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\ES\Data Dissemination\Consumer Price Index - CPI\CPI Data_2002BASE\Tables\Monthly\"/>
    </mc:Choice>
  </mc:AlternateContent>
  <bookViews>
    <workbookView xWindow="484" yWindow="445" windowWidth="20736" windowHeight="9635"/>
  </bookViews>
  <sheets>
    <sheet name="2017" sheetId="1" r:id="rId1"/>
  </sheets>
  <definedNames>
    <definedName name="_xlnm.Print_Area" localSheetId="0">'2017'!$A$1:$N$73</definedName>
    <definedName name="_xlnm.Print_Titles" localSheetId="0">'2017'!$1:$3</definedName>
  </definedNames>
  <calcPr calcId="152511"/>
</workbook>
</file>

<file path=xl/calcChain.xml><?xml version="1.0" encoding="utf-8"?>
<calcChain xmlns="http://schemas.openxmlformats.org/spreadsheetml/2006/main">
  <c r="N60" i="1" l="1"/>
  <c r="N61" i="1"/>
  <c r="N62" i="1"/>
  <c r="N63" i="1"/>
  <c r="N64" i="1"/>
  <c r="N65" i="1"/>
  <c r="N66" i="1"/>
  <c r="N67" i="1"/>
  <c r="N68" i="1"/>
  <c r="N69" i="1"/>
  <c r="N59" i="1"/>
  <c r="N43" i="1"/>
  <c r="N44" i="1"/>
  <c r="N45" i="1"/>
  <c r="N46" i="1"/>
  <c r="N47" i="1"/>
  <c r="N48" i="1"/>
  <c r="N49" i="1"/>
  <c r="N50" i="1"/>
  <c r="N51" i="1"/>
  <c r="N52" i="1"/>
  <c r="N42" i="1"/>
  <c r="N26" i="1"/>
  <c r="N27" i="1"/>
  <c r="N28" i="1"/>
  <c r="N29" i="1"/>
  <c r="N30" i="1"/>
  <c r="N31" i="1"/>
  <c r="N32" i="1"/>
  <c r="N33" i="1"/>
  <c r="N34" i="1"/>
  <c r="N35" i="1"/>
  <c r="N25" i="1"/>
  <c r="N9" i="1"/>
  <c r="N10" i="1"/>
  <c r="N11" i="1"/>
  <c r="N12" i="1"/>
  <c r="N13" i="1"/>
  <c r="N14" i="1"/>
  <c r="N15" i="1"/>
  <c r="N16" i="1"/>
  <c r="N17" i="1"/>
  <c r="N18" i="1"/>
  <c r="N8" i="1"/>
</calcChain>
</file>

<file path=xl/sharedStrings.xml><?xml version="1.0" encoding="utf-8"?>
<sst xmlns="http://schemas.openxmlformats.org/spreadsheetml/2006/main" count="105" uniqueCount="34">
  <si>
    <t>Consumer Price Index (2002=100) by Component</t>
  </si>
  <si>
    <t>Canada and Newfoundland and Labrador</t>
  </si>
  <si>
    <t>Canada</t>
  </si>
  <si>
    <t>Annual Average</t>
  </si>
  <si>
    <t>All Items</t>
  </si>
  <si>
    <t>Food</t>
  </si>
  <si>
    <t>Shelter</t>
  </si>
  <si>
    <t>Household Operations &amp; Furnishings</t>
  </si>
  <si>
    <t>Clothing &amp; Footwear</t>
  </si>
  <si>
    <t>Transportation</t>
  </si>
  <si>
    <t>Health &amp; Personal Care</t>
  </si>
  <si>
    <t>Recreation, Education &amp; Reading</t>
  </si>
  <si>
    <t>Alcoholic Beverages and Tobacco Products</t>
  </si>
  <si>
    <t>Energy</t>
  </si>
  <si>
    <t>All Items excluding food and energy</t>
  </si>
  <si>
    <t>Canada - Percent Change, Year over Year</t>
  </si>
  <si>
    <t>Annual Change</t>
  </si>
  <si>
    <t>Newfoundland and Labrador</t>
  </si>
  <si>
    <t>Newfoundland and Labrador - Percent Change, Year over Year</t>
  </si>
  <si>
    <t>Source:  Statistics Canada, Consumer Price Index</t>
  </si>
  <si>
    <t>January-December 2017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</si>
  <si>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</si>
  <si>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</si>
  <si>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</si>
  <si>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</si>
  <si>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</si>
  <si>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</si>
  <si>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</si>
  <si>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</si>
  <si>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Sept-17</t>
  </si>
  <si>
    <t>Oct-17</t>
  </si>
  <si>
    <t>Nov-17</t>
  </si>
  <si>
    <t>Dec-17</t>
  </si>
  <si>
    <t>January 26,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</si>
</sst>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_)"/>
    <numFmt numFmtId="166" formatCode="0.0%"/>
    <numFmt numFmtId="167" formatCode="0.0000000000000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3" fillId="0" borderId="0" xfId="0" applyNumberFormat="1" applyFont="1"/>
    <xf numFmtId="165" fontId="2" fillId="0" borderId="0" xfId="0" applyNumberFormat="1" applyFont="1" applyBorder="1" applyAlignment="1" applyProtection="1">
      <alignment horizontal="right"/>
    </xf>
    <xf numFmtId="0" fontId="3" fillId="0" borderId="0" xfId="0" applyFont="1" applyBorder="1"/>
    <xf numFmtId="166" fontId="3" fillId="0" borderId="0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165" fontId="2" fillId="0" borderId="1" xfId="0" applyNumberFormat="1" applyFont="1" applyBorder="1" applyAlignment="1" applyProtection="1">
      <alignment horizontal="right"/>
    </xf>
    <xf numFmtId="0" fontId="2" fillId="2" borderId="0" xfId="0" applyFont="1" applyFill="1" applyBorder="1" applyAlignment="1">
      <alignment horizontal="center" wrapText="1"/>
    </xf>
    <xf numFmtId="166" fontId="3" fillId="0" borderId="0" xfId="0" applyNumberFormat="1" applyFont="1"/>
    <xf numFmtId="166" fontId="3" fillId="0" borderId="0" xfId="1" applyNumberFormat="1" applyFont="1"/>
    <xf numFmtId="166" fontId="2" fillId="0" borderId="2" xfId="0" applyNumberFormat="1" applyFont="1" applyBorder="1" applyAlignment="1" applyProtection="1">
      <alignment horizontal="right"/>
    </xf>
    <xf numFmtId="0" fontId="3" fillId="0" borderId="0" xfId="0" applyFont="1" applyFill="1"/>
    <xf numFmtId="165" fontId="3" fillId="0" borderId="0" xfId="0" applyNumberFormat="1" applyFont="1"/>
    <xf numFmtId="166" fontId="2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/>
    </xf>
    <xf numFmtId="166" fontId="3" fillId="0" borderId="1" xfId="0" applyNumberFormat="1" applyFont="1" applyBorder="1"/>
    <xf numFmtId="166" fontId="2" fillId="0" borderId="1" xfId="0" applyNumberFormat="1" applyFont="1" applyBorder="1" applyAlignment="1" applyProtection="1">
      <alignment horizontal="right"/>
    </xf>
    <xf numFmtId="167" fontId="3" fillId="0" borderId="0" xfId="0" applyNumberFormat="1" applyFont="1"/>
    <xf numFmtId="164" fontId="3" fillId="0" borderId="0" xfId="0" applyNumberFormat="1" applyFont="1" applyBorder="1"/>
    <xf numFmtId="166" fontId="2" fillId="0" borderId="2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>
      <alignment horizontal="right"/>
    </xf>
    <xf numFmtId="0" fontId="3" fillId="0" borderId="0" xfId="0" quotePrefix="1" applyFont="1"/>
    <xf numFmtId="166" fontId="2" fillId="0" borderId="1" xfId="0" applyNumberFormat="1" applyFont="1" applyFill="1" applyBorder="1" applyAlignment="1" applyProtection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zoomScaleNormal="100" workbookViewId="0"/>
  </sheetViews>
  <sheetFormatPr defaultColWidth="9.125" defaultRowHeight="10.5" x14ac:dyDescent="0.2"/>
  <cols>
    <col min="1" max="1" width="32.75" style="2" customWidth="1"/>
    <col min="2" max="13" width="8.125" style="2" customWidth="1"/>
    <col min="14" max="16" width="9.125" style="2"/>
    <col min="17" max="17" width="16.125" style="2" bestFit="1" customWidth="1"/>
    <col min="18" max="19" width="9.125" style="2"/>
    <col min="20" max="20" width="16.125" style="2" bestFit="1" customWidth="1"/>
    <col min="21" max="16384" width="9.125" style="2"/>
  </cols>
  <sheetData>
    <row r="1" spans="1:19" x14ac:dyDescent="0.2">
      <c r="A1" s="1" t="s">
        <v>0</v>
      </c>
    </row>
    <row r="2" spans="1:19" x14ac:dyDescent="0.2">
      <c r="A2" s="1" t="s">
        <v>1</v>
      </c>
    </row>
    <row r="3" spans="1:19" x14ac:dyDescent="0.2">
      <c r="A3" s="1" t="s">
        <v>20</v>
      </c>
    </row>
    <row r="5" spans="1:19" x14ac:dyDescent="0.2">
      <c r="A5" s="1" t="s">
        <v>2</v>
      </c>
    </row>
    <row r="6" spans="1:19" x14ac:dyDescent="0.2">
      <c r="A6" s="1"/>
    </row>
    <row r="7" spans="1:19" ht="20.95" x14ac:dyDescent="0.2">
      <c r="A7" s="3"/>
      <c r="B7" s="4" t="s">
        <v>21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31</v>
      </c>
      <c r="M7" s="4" t="s">
        <v>32</v>
      </c>
      <c r="N7" s="5" t="s">
        <v>3</v>
      </c>
    </row>
    <row r="8" spans="1:19" ht="17.2" customHeight="1" x14ac:dyDescent="0.2">
      <c r="A8" s="2" t="s">
        <v>4</v>
      </c>
      <c r="B8" s="6">
        <v>129.5</v>
      </c>
      <c r="C8" s="6">
        <v>129.69999999999999</v>
      </c>
      <c r="D8" s="6">
        <v>129.9</v>
      </c>
      <c r="E8" s="6">
        <v>130.4</v>
      </c>
      <c r="F8" s="6">
        <v>130.5</v>
      </c>
      <c r="G8" s="6">
        <v>130.4</v>
      </c>
      <c r="H8" s="6">
        <v>130.4</v>
      </c>
      <c r="I8" s="6">
        <v>130.5</v>
      </c>
      <c r="J8" s="6">
        <v>130.80000000000001</v>
      </c>
      <c r="K8" s="6">
        <v>130.9</v>
      </c>
      <c r="L8" s="6">
        <v>131.30000000000001</v>
      </c>
      <c r="M8" s="6">
        <v>130.80000000000001</v>
      </c>
      <c r="N8" s="7">
        <f>AVERAGE(B8:M8)</f>
        <v>130.42499999999998</v>
      </c>
      <c r="O8" s="6"/>
      <c r="Q8" s="7"/>
      <c r="R8" s="8"/>
      <c r="S8" s="9"/>
    </row>
    <row r="9" spans="1:19" x14ac:dyDescent="0.2">
      <c r="A9" s="2" t="s">
        <v>5</v>
      </c>
      <c r="B9" s="6">
        <v>141.5</v>
      </c>
      <c r="C9" s="6">
        <v>141.69999999999999</v>
      </c>
      <c r="D9" s="6">
        <v>141.80000000000001</v>
      </c>
      <c r="E9" s="6">
        <v>142.19999999999999</v>
      </c>
      <c r="F9" s="6">
        <v>143.1</v>
      </c>
      <c r="G9" s="6">
        <v>143.6</v>
      </c>
      <c r="H9" s="6">
        <v>144.1</v>
      </c>
      <c r="I9" s="6">
        <v>143.6</v>
      </c>
      <c r="J9" s="6">
        <v>142.4</v>
      </c>
      <c r="K9" s="6">
        <v>141.69999999999999</v>
      </c>
      <c r="L9" s="6">
        <v>142.9</v>
      </c>
      <c r="M9" s="6">
        <v>143.4</v>
      </c>
      <c r="N9" s="7">
        <f t="shared" ref="N9:N18" si="0">AVERAGE(B9:M9)</f>
        <v>142.66666666666671</v>
      </c>
      <c r="O9" s="6"/>
      <c r="Q9" s="7"/>
      <c r="R9" s="8"/>
      <c r="S9" s="9"/>
    </row>
    <row r="10" spans="1:19" x14ac:dyDescent="0.2">
      <c r="A10" s="2" t="s">
        <v>6</v>
      </c>
      <c r="B10" s="6">
        <v>137.80000000000001</v>
      </c>
      <c r="C10" s="6">
        <v>137.6</v>
      </c>
      <c r="D10" s="6">
        <v>137.69999999999999</v>
      </c>
      <c r="E10" s="6">
        <v>137.9</v>
      </c>
      <c r="F10" s="6">
        <v>137.69999999999999</v>
      </c>
      <c r="G10" s="6">
        <v>137.80000000000001</v>
      </c>
      <c r="H10" s="6">
        <v>137.69999999999999</v>
      </c>
      <c r="I10" s="6">
        <v>138</v>
      </c>
      <c r="J10" s="6">
        <v>138.1</v>
      </c>
      <c r="K10" s="6">
        <v>138.6</v>
      </c>
      <c r="L10" s="6">
        <v>138.9</v>
      </c>
      <c r="M10" s="6">
        <v>139.19999999999999</v>
      </c>
      <c r="N10" s="7">
        <f t="shared" si="0"/>
        <v>138.08333333333334</v>
      </c>
      <c r="O10" s="6"/>
      <c r="Q10" s="7"/>
      <c r="R10" s="8"/>
      <c r="S10" s="9"/>
    </row>
    <row r="11" spans="1:19" x14ac:dyDescent="0.2">
      <c r="A11" s="2" t="s">
        <v>7</v>
      </c>
      <c r="B11" s="6">
        <v>121.4</v>
      </c>
      <c r="C11" s="6">
        <v>121.7</v>
      </c>
      <c r="D11" s="6">
        <v>121.4</v>
      </c>
      <c r="E11" s="6">
        <v>122.2</v>
      </c>
      <c r="F11" s="6">
        <v>122.4</v>
      </c>
      <c r="G11" s="6">
        <v>122.7</v>
      </c>
      <c r="H11" s="6">
        <v>122.2</v>
      </c>
      <c r="I11" s="6">
        <v>121.9</v>
      </c>
      <c r="J11" s="6">
        <v>121.4</v>
      </c>
      <c r="K11" s="6">
        <v>122.3</v>
      </c>
      <c r="L11" s="6">
        <v>122.7</v>
      </c>
      <c r="M11" s="6">
        <v>120.9</v>
      </c>
      <c r="N11" s="7">
        <f t="shared" si="0"/>
        <v>121.93333333333335</v>
      </c>
      <c r="O11" s="6"/>
      <c r="Q11" s="7"/>
      <c r="R11" s="8"/>
      <c r="S11" s="9"/>
    </row>
    <row r="12" spans="1:19" x14ac:dyDescent="0.2">
      <c r="A12" s="2" t="s">
        <v>8</v>
      </c>
      <c r="B12" s="6">
        <v>91.1</v>
      </c>
      <c r="C12" s="6">
        <v>92.9</v>
      </c>
      <c r="D12" s="6">
        <v>95.1</v>
      </c>
      <c r="E12" s="6">
        <v>94.1</v>
      </c>
      <c r="F12" s="6">
        <v>94.6</v>
      </c>
      <c r="G12" s="6">
        <v>92.5</v>
      </c>
      <c r="H12" s="6">
        <v>92.5</v>
      </c>
      <c r="I12" s="6">
        <v>93.2</v>
      </c>
      <c r="J12" s="6">
        <v>94.6</v>
      </c>
      <c r="K12" s="6">
        <v>96</v>
      </c>
      <c r="L12" s="6">
        <v>95.3</v>
      </c>
      <c r="M12" s="6">
        <v>92.4</v>
      </c>
      <c r="N12" s="7">
        <f t="shared" si="0"/>
        <v>93.691666666666677</v>
      </c>
      <c r="O12" s="6"/>
      <c r="Q12" s="7"/>
      <c r="R12" s="8"/>
      <c r="S12" s="9"/>
    </row>
    <row r="13" spans="1:19" x14ac:dyDescent="0.2">
      <c r="A13" s="2" t="s">
        <v>9</v>
      </c>
      <c r="B13" s="6">
        <v>133</v>
      </c>
      <c r="C13" s="6">
        <v>131.9</v>
      </c>
      <c r="D13" s="6">
        <v>131.1</v>
      </c>
      <c r="E13" s="6">
        <v>133.19999999999999</v>
      </c>
      <c r="F13" s="6">
        <v>132.30000000000001</v>
      </c>
      <c r="G13" s="6">
        <v>131.80000000000001</v>
      </c>
      <c r="H13" s="6">
        <v>131.30000000000001</v>
      </c>
      <c r="I13" s="6">
        <v>131.80000000000001</v>
      </c>
      <c r="J13" s="6">
        <v>133.19999999999999</v>
      </c>
      <c r="K13" s="6">
        <v>133.5</v>
      </c>
      <c r="L13" s="6">
        <v>135.69999999999999</v>
      </c>
      <c r="M13" s="6">
        <v>135.69999999999999</v>
      </c>
      <c r="N13" s="7">
        <f t="shared" si="0"/>
        <v>132.875</v>
      </c>
      <c r="O13" s="6"/>
      <c r="Q13" s="7"/>
      <c r="R13" s="8"/>
      <c r="S13" s="9"/>
    </row>
    <row r="14" spans="1:19" x14ac:dyDescent="0.2">
      <c r="A14" s="2" t="s">
        <v>10</v>
      </c>
      <c r="B14" s="6">
        <v>123.4</v>
      </c>
      <c r="C14" s="6">
        <v>123.3</v>
      </c>
      <c r="D14" s="6">
        <v>123.5</v>
      </c>
      <c r="E14" s="6">
        <v>124.2</v>
      </c>
      <c r="F14" s="6">
        <v>124.1</v>
      </c>
      <c r="G14" s="6">
        <v>124.4</v>
      </c>
      <c r="H14" s="6">
        <v>124.7</v>
      </c>
      <c r="I14" s="6">
        <v>125</v>
      </c>
      <c r="J14" s="6">
        <v>124.5</v>
      </c>
      <c r="K14" s="6">
        <v>125.3</v>
      </c>
      <c r="L14" s="6">
        <v>124.2</v>
      </c>
      <c r="M14" s="6">
        <v>124.4</v>
      </c>
      <c r="N14" s="7">
        <f t="shared" si="0"/>
        <v>124.25</v>
      </c>
      <c r="O14" s="6"/>
      <c r="Q14" s="7"/>
      <c r="R14" s="8"/>
      <c r="S14" s="9"/>
    </row>
    <row r="15" spans="1:19" x14ac:dyDescent="0.2">
      <c r="A15" s="2" t="s">
        <v>11</v>
      </c>
      <c r="B15" s="6">
        <v>111.3</v>
      </c>
      <c r="C15" s="6">
        <v>113.2</v>
      </c>
      <c r="D15" s="6">
        <v>114.9</v>
      </c>
      <c r="E15" s="6">
        <v>113.9</v>
      </c>
      <c r="F15" s="6">
        <v>114.5</v>
      </c>
      <c r="G15" s="6">
        <v>114.9</v>
      </c>
      <c r="H15" s="6">
        <v>115.8</v>
      </c>
      <c r="I15" s="6">
        <v>115.3</v>
      </c>
      <c r="J15" s="6">
        <v>116.2</v>
      </c>
      <c r="K15" s="6">
        <v>114.4</v>
      </c>
      <c r="L15" s="6">
        <v>113</v>
      </c>
      <c r="M15" s="6">
        <v>111.2</v>
      </c>
      <c r="N15" s="7">
        <f t="shared" si="0"/>
        <v>114.05</v>
      </c>
      <c r="O15" s="6"/>
      <c r="Q15" s="7"/>
      <c r="R15" s="8"/>
      <c r="S15" s="9"/>
    </row>
    <row r="16" spans="1:19" x14ac:dyDescent="0.2">
      <c r="A16" s="2" t="s">
        <v>12</v>
      </c>
      <c r="B16" s="6">
        <v>158.69999999999999</v>
      </c>
      <c r="C16" s="6">
        <v>159.19999999999999</v>
      </c>
      <c r="D16" s="6">
        <v>159.69999999999999</v>
      </c>
      <c r="E16" s="6">
        <v>160.1</v>
      </c>
      <c r="F16" s="6">
        <v>160.69999999999999</v>
      </c>
      <c r="G16" s="6">
        <v>161.19999999999999</v>
      </c>
      <c r="H16" s="6">
        <v>161.69999999999999</v>
      </c>
      <c r="I16" s="6">
        <v>162</v>
      </c>
      <c r="J16" s="6">
        <v>162.5</v>
      </c>
      <c r="K16" s="6">
        <v>162.4</v>
      </c>
      <c r="L16" s="6">
        <v>162.5</v>
      </c>
      <c r="M16" s="6">
        <v>162.19999999999999</v>
      </c>
      <c r="N16" s="7">
        <f t="shared" si="0"/>
        <v>161.07500000000002</v>
      </c>
      <c r="O16" s="6"/>
      <c r="Q16" s="7"/>
      <c r="R16" s="8"/>
      <c r="S16" s="9"/>
    </row>
    <row r="17" spans="1:19" x14ac:dyDescent="0.2">
      <c r="A17" s="2" t="s">
        <v>13</v>
      </c>
      <c r="B17" s="6">
        <v>155.80000000000001</v>
      </c>
      <c r="C17" s="6">
        <v>151.1</v>
      </c>
      <c r="D17" s="6">
        <v>149.80000000000001</v>
      </c>
      <c r="E17" s="6">
        <v>157.19999999999999</v>
      </c>
      <c r="F17" s="6">
        <v>151.80000000000001</v>
      </c>
      <c r="G17" s="6">
        <v>148.69999999999999</v>
      </c>
      <c r="H17" s="6">
        <v>147.80000000000001</v>
      </c>
      <c r="I17" s="6">
        <v>150.4</v>
      </c>
      <c r="J17" s="6">
        <v>154.5</v>
      </c>
      <c r="K17" s="6">
        <v>151.69999999999999</v>
      </c>
      <c r="L17" s="6">
        <v>157.9</v>
      </c>
      <c r="M17" s="6">
        <v>155.80000000000001</v>
      </c>
      <c r="N17" s="7">
        <f t="shared" si="0"/>
        <v>152.70833333333334</v>
      </c>
      <c r="O17" s="6"/>
      <c r="Q17" s="7"/>
      <c r="R17" s="8"/>
      <c r="S17" s="9"/>
    </row>
    <row r="18" spans="1:19" x14ac:dyDescent="0.2">
      <c r="A18" s="10" t="s">
        <v>14</v>
      </c>
      <c r="B18" s="11">
        <v>124.3</v>
      </c>
      <c r="C18" s="10">
        <v>124.8</v>
      </c>
      <c r="D18" s="11">
        <v>125.2</v>
      </c>
      <c r="E18" s="11">
        <v>125.2</v>
      </c>
      <c r="F18" s="11">
        <v>125.5</v>
      </c>
      <c r="G18" s="11">
        <v>125.6</v>
      </c>
      <c r="H18" s="11">
        <v>125.6</v>
      </c>
      <c r="I18" s="11">
        <v>125.6</v>
      </c>
      <c r="J18" s="11">
        <v>125.8</v>
      </c>
      <c r="K18" s="11">
        <v>126.2</v>
      </c>
      <c r="L18" s="11">
        <v>126.2</v>
      </c>
      <c r="M18" s="11">
        <v>125.6</v>
      </c>
      <c r="N18" s="12">
        <f t="shared" si="0"/>
        <v>125.46666666666668</v>
      </c>
      <c r="O18" s="6"/>
      <c r="Q18" s="7"/>
      <c r="R18" s="8"/>
      <c r="S18" s="9"/>
    </row>
    <row r="19" spans="1:19" x14ac:dyDescent="0.2">
      <c r="Q19" s="8"/>
      <c r="R19" s="8"/>
      <c r="S19" s="8"/>
    </row>
    <row r="20" spans="1:19" x14ac:dyDescent="0.2">
      <c r="Q20" s="8"/>
      <c r="R20" s="8"/>
      <c r="S20" s="8"/>
    </row>
    <row r="21" spans="1:19" x14ac:dyDescent="0.2">
      <c r="Q21" s="8"/>
      <c r="R21" s="8"/>
      <c r="S21" s="8"/>
    </row>
    <row r="22" spans="1:19" x14ac:dyDescent="0.2">
      <c r="A22" s="1" t="s">
        <v>15</v>
      </c>
    </row>
    <row r="23" spans="1:19" x14ac:dyDescent="0.2">
      <c r="A23" s="1"/>
    </row>
    <row r="24" spans="1:19" ht="20.95" x14ac:dyDescent="0.2">
      <c r="A24" s="3"/>
      <c r="B24" s="4" t="s">
        <v>21</v>
      </c>
      <c r="C24" s="4" t="s">
        <v>22</v>
      </c>
      <c r="D24" s="4" t="s">
        <v>23</v>
      </c>
      <c r="E24" s="4" t="s">
        <v>24</v>
      </c>
      <c r="F24" s="4" t="s">
        <v>25</v>
      </c>
      <c r="G24" s="4" t="s">
        <v>26</v>
      </c>
      <c r="H24" s="4" t="s">
        <v>27</v>
      </c>
      <c r="I24" s="4" t="s">
        <v>28</v>
      </c>
      <c r="J24" s="4" t="s">
        <v>29</v>
      </c>
      <c r="K24" s="4" t="s">
        <v>30</v>
      </c>
      <c r="L24" s="4" t="s">
        <v>31</v>
      </c>
      <c r="M24" s="4" t="s">
        <v>32</v>
      </c>
      <c r="N24" s="13" t="s">
        <v>16</v>
      </c>
    </row>
    <row r="25" spans="1:19" ht="17.2" customHeight="1" x14ac:dyDescent="0.2">
      <c r="A25" s="2" t="s">
        <v>4</v>
      </c>
      <c r="B25" s="14">
        <v>2.1000000000000001E-2</v>
      </c>
      <c r="C25" s="14">
        <v>0.02</v>
      </c>
      <c r="D25" s="14">
        <v>1.6E-2</v>
      </c>
      <c r="E25" s="14">
        <v>1.6E-2</v>
      </c>
      <c r="F25" s="14">
        <v>1.2999999999999999E-2</v>
      </c>
      <c r="G25" s="14">
        <v>0.01</v>
      </c>
      <c r="H25" s="14">
        <v>1.2E-2</v>
      </c>
      <c r="I25" s="14">
        <v>1.4E-2</v>
      </c>
      <c r="J25" s="14">
        <v>1.6E-2</v>
      </c>
      <c r="K25" s="14">
        <v>1.4E-2</v>
      </c>
      <c r="L25" s="14">
        <v>2.1000000000000001E-2</v>
      </c>
      <c r="M25" s="15">
        <v>1.9E-2</v>
      </c>
      <c r="N25" s="16">
        <f>AVERAGE(B25:M25)</f>
        <v>1.6E-2</v>
      </c>
      <c r="P25"/>
      <c r="Q25" s="18"/>
    </row>
    <row r="26" spans="1:19" ht="12.45" x14ac:dyDescent="0.2">
      <c r="A26" s="2" t="s">
        <v>5</v>
      </c>
      <c r="B26" s="14">
        <v>-2.1000000000000001E-2</v>
      </c>
      <c r="C26" s="14">
        <v>-2.3E-2</v>
      </c>
      <c r="D26" s="14">
        <v>-1.9E-2</v>
      </c>
      <c r="E26" s="14">
        <v>-1.0999999999999999E-2</v>
      </c>
      <c r="F26" s="14">
        <v>-1E-3</v>
      </c>
      <c r="G26" s="14">
        <v>6.0000000000000001E-3</v>
      </c>
      <c r="H26" s="14">
        <v>6.0000000000000001E-3</v>
      </c>
      <c r="I26" s="14">
        <v>8.9999999999999993E-3</v>
      </c>
      <c r="J26" s="14">
        <v>1.4E-2</v>
      </c>
      <c r="K26" s="14">
        <v>1.2999999999999999E-2</v>
      </c>
      <c r="L26" s="14">
        <v>1.6E-2</v>
      </c>
      <c r="M26" s="15">
        <v>0.02</v>
      </c>
      <c r="N26" s="19">
        <f t="shared" ref="N26:N35" si="1">AVERAGE(B26:M26)</f>
        <v>7.5000000000000099E-4</v>
      </c>
      <c r="P26"/>
      <c r="Q26" s="18"/>
    </row>
    <row r="27" spans="1:19" ht="12.45" x14ac:dyDescent="0.2">
      <c r="A27" s="2" t="s">
        <v>6</v>
      </c>
      <c r="B27" s="14">
        <v>2.4E-2</v>
      </c>
      <c r="C27" s="14">
        <v>2.1999999999999999E-2</v>
      </c>
      <c r="D27" s="14">
        <v>2.1999999999999999E-2</v>
      </c>
      <c r="E27" s="14">
        <v>2.1999999999999999E-2</v>
      </c>
      <c r="F27" s="14">
        <v>1.9E-2</v>
      </c>
      <c r="G27" s="14">
        <v>1.6E-2</v>
      </c>
      <c r="H27" s="14">
        <v>1.2E-2</v>
      </c>
      <c r="I27" s="14">
        <v>1.2999999999999999E-2</v>
      </c>
      <c r="J27" s="14">
        <v>1.4E-2</v>
      </c>
      <c r="K27" s="14">
        <v>1.2E-2</v>
      </c>
      <c r="L27" s="14">
        <v>1.2E-2</v>
      </c>
      <c r="M27" s="15">
        <v>1.4E-2</v>
      </c>
      <c r="N27" s="19">
        <f t="shared" si="1"/>
        <v>1.6833333333333339E-2</v>
      </c>
      <c r="P27"/>
      <c r="Q27" s="18"/>
    </row>
    <row r="28" spans="1:19" ht="12.45" x14ac:dyDescent="0.2">
      <c r="A28" s="2" t="s">
        <v>7</v>
      </c>
      <c r="B28" s="14">
        <v>1.2E-2</v>
      </c>
      <c r="C28" s="14">
        <v>6.0000000000000001E-3</v>
      </c>
      <c r="D28" s="14">
        <v>0</v>
      </c>
      <c r="E28" s="14">
        <v>5.0000000000000001E-3</v>
      </c>
      <c r="F28" s="14">
        <v>2E-3</v>
      </c>
      <c r="G28" s="14">
        <v>2E-3</v>
      </c>
      <c r="H28" s="14">
        <v>-1E-3</v>
      </c>
      <c r="I28" s="14">
        <v>-2E-3</v>
      </c>
      <c r="J28" s="14">
        <v>-4.0000000000000001E-3</v>
      </c>
      <c r="K28" s="14">
        <v>2E-3</v>
      </c>
      <c r="L28" s="14">
        <v>8.9999999999999993E-3</v>
      </c>
      <c r="M28" s="15">
        <v>-3.0000000000000001E-3</v>
      </c>
      <c r="N28" s="19">
        <f t="shared" si="1"/>
        <v>2.3333333333333335E-3</v>
      </c>
      <c r="P28"/>
      <c r="Q28" s="18"/>
    </row>
    <row r="29" spans="1:19" ht="12.45" x14ac:dyDescent="0.2">
      <c r="A29" s="2" t="s">
        <v>8</v>
      </c>
      <c r="B29" s="14">
        <v>3.0000000000000001E-3</v>
      </c>
      <c r="C29" s="14">
        <v>8.9999999999999993E-3</v>
      </c>
      <c r="D29" s="14">
        <v>-8.9999999999999993E-3</v>
      </c>
      <c r="E29" s="14">
        <v>-0.02</v>
      </c>
      <c r="F29" s="14">
        <v>-1.4999999999999999E-2</v>
      </c>
      <c r="G29" s="14">
        <v>-1.7000000000000001E-2</v>
      </c>
      <c r="H29" s="14">
        <v>-1E-3</v>
      </c>
      <c r="I29" s="14">
        <v>-4.0000000000000001E-3</v>
      </c>
      <c r="J29" s="14">
        <v>-2.3E-2</v>
      </c>
      <c r="K29" s="14">
        <v>-1.4999999999999999E-2</v>
      </c>
      <c r="L29" s="14">
        <v>-2E-3</v>
      </c>
      <c r="M29" s="15">
        <v>5.0000000000000001E-3</v>
      </c>
      <c r="N29" s="19">
        <f t="shared" si="1"/>
        <v>-7.4166666666666678E-3</v>
      </c>
      <c r="P29"/>
      <c r="Q29" s="18"/>
    </row>
    <row r="30" spans="1:19" ht="12.45" x14ac:dyDescent="0.2">
      <c r="A30" s="2" t="s">
        <v>9</v>
      </c>
      <c r="B30" s="14">
        <v>6.3E-2</v>
      </c>
      <c r="C30" s="14">
        <v>6.6000000000000003E-2</v>
      </c>
      <c r="D30" s="14">
        <v>4.5999999999999999E-2</v>
      </c>
      <c r="E30" s="14">
        <v>4.2000000000000003E-2</v>
      </c>
      <c r="F30" s="14">
        <v>2.1999999999999999E-2</v>
      </c>
      <c r="G30" s="14">
        <v>6.0000000000000001E-3</v>
      </c>
      <c r="H30" s="14">
        <v>1.9E-2</v>
      </c>
      <c r="I30" s="14">
        <v>2.8000000000000001E-2</v>
      </c>
      <c r="J30" s="14">
        <v>3.7999999999999999E-2</v>
      </c>
      <c r="K30" s="14">
        <v>0.03</v>
      </c>
      <c r="L30" s="14">
        <v>5.8999999999999997E-2</v>
      </c>
      <c r="M30" s="15">
        <v>4.9000000000000002E-2</v>
      </c>
      <c r="N30" s="19">
        <f t="shared" si="1"/>
        <v>3.9E-2</v>
      </c>
      <c r="P30"/>
      <c r="Q30" s="18"/>
    </row>
    <row r="31" spans="1:19" ht="12.45" x14ac:dyDescent="0.2">
      <c r="A31" s="2" t="s">
        <v>10</v>
      </c>
      <c r="B31" s="14">
        <v>1.6E-2</v>
      </c>
      <c r="C31" s="14">
        <v>1.4999999999999999E-2</v>
      </c>
      <c r="D31" s="14">
        <v>1.7000000000000001E-2</v>
      </c>
      <c r="E31" s="14">
        <v>1.6E-2</v>
      </c>
      <c r="F31" s="14">
        <v>1.4999999999999999E-2</v>
      </c>
      <c r="G31" s="14">
        <v>1.7999999999999999E-2</v>
      </c>
      <c r="H31" s="14">
        <v>2.1999999999999999E-2</v>
      </c>
      <c r="I31" s="14">
        <v>1.9E-2</v>
      </c>
      <c r="J31" s="14">
        <v>1.7000000000000001E-2</v>
      </c>
      <c r="K31" s="14">
        <v>0.02</v>
      </c>
      <c r="L31" s="14">
        <v>1.0999999999999999E-2</v>
      </c>
      <c r="M31" s="15">
        <v>1.4999999999999999E-2</v>
      </c>
      <c r="N31" s="19">
        <f t="shared" si="1"/>
        <v>1.6749999999999998E-2</v>
      </c>
      <c r="P31"/>
      <c r="Q31" s="18"/>
    </row>
    <row r="32" spans="1:19" ht="12.45" x14ac:dyDescent="0.2">
      <c r="A32" s="2" t="s">
        <v>11</v>
      </c>
      <c r="B32" s="14">
        <v>3.2000000000000001E-2</v>
      </c>
      <c r="C32" s="14">
        <v>3.3000000000000002E-2</v>
      </c>
      <c r="D32" s="14">
        <v>3.5999999999999997E-2</v>
      </c>
      <c r="E32" s="14">
        <v>3.3000000000000002E-2</v>
      </c>
      <c r="F32" s="14">
        <v>2.5000000000000001E-2</v>
      </c>
      <c r="G32" s="14">
        <v>2.5999999999999999E-2</v>
      </c>
      <c r="H32" s="14">
        <v>2.1999999999999999E-2</v>
      </c>
      <c r="I32" s="14">
        <v>2.1000000000000001E-2</v>
      </c>
      <c r="J32" s="14">
        <v>2.1000000000000001E-2</v>
      </c>
      <c r="K32" s="14">
        <v>1.4999999999999999E-2</v>
      </c>
      <c r="L32" s="14">
        <v>1.7000000000000001E-2</v>
      </c>
      <c r="M32" s="15">
        <v>8.9999999999999993E-3</v>
      </c>
      <c r="N32" s="19">
        <f t="shared" si="1"/>
        <v>2.4166666666666666E-2</v>
      </c>
      <c r="P32"/>
      <c r="Q32" s="18"/>
    </row>
    <row r="33" spans="1:20" ht="12.45" x14ac:dyDescent="0.2">
      <c r="A33" s="2" t="s">
        <v>12</v>
      </c>
      <c r="B33" s="14">
        <v>2.7E-2</v>
      </c>
      <c r="C33" s="14">
        <v>2.5999999999999999E-2</v>
      </c>
      <c r="D33" s="14">
        <v>2.1999999999999999E-2</v>
      </c>
      <c r="E33" s="14">
        <v>2.3E-2</v>
      </c>
      <c r="F33" s="14">
        <v>2.5000000000000001E-2</v>
      </c>
      <c r="G33" s="14">
        <v>2.9000000000000001E-2</v>
      </c>
      <c r="H33" s="14">
        <v>2.9000000000000001E-2</v>
      </c>
      <c r="I33" s="14">
        <v>0.03</v>
      </c>
      <c r="J33" s="14">
        <v>0.03</v>
      </c>
      <c r="K33" s="14">
        <v>2.7E-2</v>
      </c>
      <c r="L33" s="14">
        <v>2.8000000000000001E-2</v>
      </c>
      <c r="M33" s="15">
        <v>2.8000000000000001E-2</v>
      </c>
      <c r="N33" s="19">
        <f t="shared" si="1"/>
        <v>2.7000000000000007E-2</v>
      </c>
      <c r="P33"/>
      <c r="Q33" s="18"/>
    </row>
    <row r="34" spans="1:20" ht="12.45" x14ac:dyDescent="0.2">
      <c r="A34" s="2" t="s">
        <v>13</v>
      </c>
      <c r="B34" s="14">
        <v>0.121</v>
      </c>
      <c r="C34" s="14">
        <v>0.123</v>
      </c>
      <c r="D34" s="14">
        <v>8.5000000000000006E-2</v>
      </c>
      <c r="E34" s="14">
        <v>9.6000000000000002E-2</v>
      </c>
      <c r="F34" s="14">
        <v>3.3000000000000002E-2</v>
      </c>
      <c r="G34" s="14">
        <v>-1.2999999999999999E-2</v>
      </c>
      <c r="H34" s="14">
        <v>3.0000000000000001E-3</v>
      </c>
      <c r="I34" s="14">
        <v>2.3E-2</v>
      </c>
      <c r="J34" s="14">
        <v>4.9000000000000002E-2</v>
      </c>
      <c r="K34" s="14">
        <v>0.01</v>
      </c>
      <c r="L34" s="14">
        <v>7.5999999999999998E-2</v>
      </c>
      <c r="M34" s="15">
        <v>4.4999999999999998E-2</v>
      </c>
      <c r="N34" s="19">
        <f t="shared" si="1"/>
        <v>5.4250000000000013E-2</v>
      </c>
      <c r="P34"/>
    </row>
    <row r="35" spans="1:20" ht="12.45" x14ac:dyDescent="0.2">
      <c r="A35" s="10" t="s">
        <v>14</v>
      </c>
      <c r="B35" s="21">
        <v>2.1999999999999999E-2</v>
      </c>
      <c r="C35" s="21">
        <v>0.02</v>
      </c>
      <c r="D35" s="21">
        <v>1.7000000000000001E-2</v>
      </c>
      <c r="E35" s="21">
        <v>1.4999999999999999E-2</v>
      </c>
      <c r="F35" s="21">
        <v>1.4E-2</v>
      </c>
      <c r="G35" s="21">
        <v>1.4E-2</v>
      </c>
      <c r="H35" s="21">
        <v>1.4999999999999999E-2</v>
      </c>
      <c r="I35" s="21">
        <v>1.4999999999999999E-2</v>
      </c>
      <c r="J35" s="21">
        <v>1.2E-2</v>
      </c>
      <c r="K35" s="21">
        <v>1.4E-2</v>
      </c>
      <c r="L35" s="21">
        <v>1.7999999999999999E-2</v>
      </c>
      <c r="M35" s="21">
        <v>1.7000000000000001E-2</v>
      </c>
      <c r="N35" s="22">
        <f t="shared" si="1"/>
        <v>1.6083333333333335E-2</v>
      </c>
      <c r="P35"/>
      <c r="Q35" s="23"/>
    </row>
    <row r="36" spans="1:20" x14ac:dyDescent="0.2">
      <c r="A36" s="8"/>
      <c r="B36" s="24"/>
      <c r="C36" s="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7"/>
      <c r="P36" s="17"/>
      <c r="Q36" s="23"/>
    </row>
    <row r="37" spans="1:20" x14ac:dyDescent="0.2">
      <c r="A37" s="8"/>
      <c r="B37" s="24"/>
      <c r="C37" s="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7"/>
      <c r="Q37" s="23"/>
    </row>
    <row r="38" spans="1:20" x14ac:dyDescent="0.2">
      <c r="A38" s="8"/>
      <c r="B38" s="24"/>
      <c r="C38" s="8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7"/>
      <c r="Q38" s="23"/>
    </row>
    <row r="39" spans="1:20" x14ac:dyDescent="0.2">
      <c r="A39" s="1" t="s">
        <v>17</v>
      </c>
      <c r="T39" s="6"/>
    </row>
    <row r="40" spans="1:20" x14ac:dyDescent="0.2">
      <c r="A40" s="1"/>
      <c r="T40" s="6"/>
    </row>
    <row r="41" spans="1:20" ht="20.95" x14ac:dyDescent="0.2">
      <c r="A41" s="3"/>
      <c r="B41" s="4" t="s">
        <v>21</v>
      </c>
      <c r="C41" s="4" t="s">
        <v>22</v>
      </c>
      <c r="D41" s="4" t="s">
        <v>23</v>
      </c>
      <c r="E41" s="4" t="s">
        <v>24</v>
      </c>
      <c r="F41" s="4" t="s">
        <v>25</v>
      </c>
      <c r="G41" s="4" t="s">
        <v>26</v>
      </c>
      <c r="H41" s="4" t="s">
        <v>27</v>
      </c>
      <c r="I41" s="4" t="s">
        <v>28</v>
      </c>
      <c r="J41" s="4" t="s">
        <v>29</v>
      </c>
      <c r="K41" s="4" t="s">
        <v>30</v>
      </c>
      <c r="L41" s="4" t="s">
        <v>31</v>
      </c>
      <c r="M41" s="4" t="s">
        <v>32</v>
      </c>
      <c r="N41" s="5" t="s">
        <v>3</v>
      </c>
      <c r="T41" s="6"/>
    </row>
    <row r="42" spans="1:20" ht="17.2" customHeight="1" x14ac:dyDescent="0.2">
      <c r="A42" s="2" t="s">
        <v>4</v>
      </c>
      <c r="B42" s="6">
        <v>135.30000000000001</v>
      </c>
      <c r="C42" s="6">
        <v>135</v>
      </c>
      <c r="D42" s="6">
        <v>135.30000000000001</v>
      </c>
      <c r="E42" s="6">
        <v>135.6</v>
      </c>
      <c r="F42" s="6">
        <v>135.4</v>
      </c>
      <c r="G42" s="6">
        <v>135</v>
      </c>
      <c r="H42" s="6">
        <v>135.5</v>
      </c>
      <c r="I42" s="6">
        <v>135.5</v>
      </c>
      <c r="J42" s="6">
        <v>136.4</v>
      </c>
      <c r="K42" s="6">
        <v>136.1</v>
      </c>
      <c r="L42" s="6">
        <v>136.69999999999999</v>
      </c>
      <c r="M42" s="6">
        <v>136.19999999999999</v>
      </c>
      <c r="N42" s="7">
        <f>AVERAGE(B42:M42)</f>
        <v>135.66666666666666</v>
      </c>
      <c r="O42" s="6"/>
      <c r="Q42" s="7"/>
      <c r="S42" s="14"/>
      <c r="T42" s="6"/>
    </row>
    <row r="43" spans="1:20" x14ac:dyDescent="0.2">
      <c r="A43" s="2" t="s">
        <v>5</v>
      </c>
      <c r="B43" s="6">
        <v>144.5</v>
      </c>
      <c r="C43" s="6">
        <v>144.30000000000001</v>
      </c>
      <c r="D43" s="6">
        <v>145.30000000000001</v>
      </c>
      <c r="E43" s="6">
        <v>143.69999999999999</v>
      </c>
      <c r="F43" s="6">
        <v>145.5</v>
      </c>
      <c r="G43" s="6">
        <v>145.6</v>
      </c>
      <c r="H43" s="6">
        <v>146</v>
      </c>
      <c r="I43" s="6">
        <v>146.19999999999999</v>
      </c>
      <c r="J43" s="6">
        <v>145.19999999999999</v>
      </c>
      <c r="K43" s="6">
        <v>144.5</v>
      </c>
      <c r="L43" s="6">
        <v>144.30000000000001</v>
      </c>
      <c r="M43" s="6">
        <v>144.69999999999999</v>
      </c>
      <c r="N43" s="7">
        <f t="shared" ref="N43:N52" si="2">AVERAGE(B43:M43)</f>
        <v>144.98333333333332</v>
      </c>
      <c r="O43" s="6"/>
      <c r="Q43" s="7"/>
      <c r="S43" s="14"/>
      <c r="T43" s="6"/>
    </row>
    <row r="44" spans="1:20" x14ac:dyDescent="0.2">
      <c r="A44" s="2" t="s">
        <v>6</v>
      </c>
      <c r="B44" s="6">
        <v>155.19999999999999</v>
      </c>
      <c r="C44" s="6">
        <v>154.69999999999999</v>
      </c>
      <c r="D44" s="6">
        <v>154.5</v>
      </c>
      <c r="E44" s="6">
        <v>154.80000000000001</v>
      </c>
      <c r="F44" s="6">
        <v>154.19999999999999</v>
      </c>
      <c r="G44" s="6">
        <v>154</v>
      </c>
      <c r="H44" s="6">
        <v>156.1</v>
      </c>
      <c r="I44" s="6">
        <v>156.6</v>
      </c>
      <c r="J44" s="6">
        <v>156.9</v>
      </c>
      <c r="K44" s="6">
        <v>156.4</v>
      </c>
      <c r="L44" s="6">
        <v>156.80000000000001</v>
      </c>
      <c r="M44" s="6">
        <v>157.9</v>
      </c>
      <c r="N44" s="7">
        <f t="shared" si="2"/>
        <v>155.67500000000001</v>
      </c>
      <c r="O44" s="6"/>
      <c r="Q44" s="7"/>
      <c r="S44" s="14"/>
      <c r="T44" s="6"/>
    </row>
    <row r="45" spans="1:20" x14ac:dyDescent="0.2">
      <c r="A45" s="2" t="s">
        <v>7</v>
      </c>
      <c r="B45" s="6">
        <v>123.5</v>
      </c>
      <c r="C45" s="6">
        <v>123</v>
      </c>
      <c r="D45" s="6">
        <v>123.5</v>
      </c>
      <c r="E45" s="6">
        <v>124.8</v>
      </c>
      <c r="F45" s="6">
        <v>124.9</v>
      </c>
      <c r="G45" s="6">
        <v>125.8</v>
      </c>
      <c r="H45" s="6">
        <v>125.6</v>
      </c>
      <c r="I45" s="6">
        <v>124.3</v>
      </c>
      <c r="J45" s="6">
        <v>123.5</v>
      </c>
      <c r="K45" s="6">
        <v>124.6</v>
      </c>
      <c r="L45" s="6">
        <v>124.5</v>
      </c>
      <c r="M45" s="6">
        <v>123.6</v>
      </c>
      <c r="N45" s="7">
        <f t="shared" si="2"/>
        <v>124.3</v>
      </c>
      <c r="O45" s="6"/>
      <c r="Q45" s="7"/>
      <c r="S45" s="14"/>
      <c r="T45" s="6"/>
    </row>
    <row r="46" spans="1:20" x14ac:dyDescent="0.2">
      <c r="A46" s="2" t="s">
        <v>8</v>
      </c>
      <c r="B46" s="6">
        <v>93.8</v>
      </c>
      <c r="C46" s="6">
        <v>95.3</v>
      </c>
      <c r="D46" s="6">
        <v>96.7</v>
      </c>
      <c r="E46" s="6">
        <v>97.1</v>
      </c>
      <c r="F46" s="6">
        <v>97.3</v>
      </c>
      <c r="G46" s="6">
        <v>93.9</v>
      </c>
      <c r="H46" s="6">
        <v>95.1</v>
      </c>
      <c r="I46" s="6">
        <v>94.8</v>
      </c>
      <c r="J46" s="6">
        <v>97.6</v>
      </c>
      <c r="K46" s="6">
        <v>98</v>
      </c>
      <c r="L46" s="6">
        <v>99.7</v>
      </c>
      <c r="M46" s="6">
        <v>97.5</v>
      </c>
      <c r="N46" s="7">
        <f t="shared" si="2"/>
        <v>96.399999999999991</v>
      </c>
      <c r="O46" s="6"/>
      <c r="Q46" s="7"/>
      <c r="S46" s="14"/>
      <c r="T46" s="6"/>
    </row>
    <row r="47" spans="1:20" x14ac:dyDescent="0.2">
      <c r="A47" s="2" t="s">
        <v>9</v>
      </c>
      <c r="B47" s="6">
        <v>138.9</v>
      </c>
      <c r="C47" s="6">
        <v>137.5</v>
      </c>
      <c r="D47" s="6">
        <v>136.19999999999999</v>
      </c>
      <c r="E47" s="6">
        <v>137.5</v>
      </c>
      <c r="F47" s="6">
        <v>137</v>
      </c>
      <c r="G47" s="6">
        <v>134.4</v>
      </c>
      <c r="H47" s="6">
        <v>133.80000000000001</v>
      </c>
      <c r="I47" s="6">
        <v>134.4</v>
      </c>
      <c r="J47" s="6">
        <v>136.80000000000001</v>
      </c>
      <c r="K47" s="6">
        <v>136.6</v>
      </c>
      <c r="L47" s="6">
        <v>139.9</v>
      </c>
      <c r="M47" s="6">
        <v>138.19999999999999</v>
      </c>
      <c r="N47" s="7">
        <f t="shared" si="2"/>
        <v>136.76666666666668</v>
      </c>
      <c r="O47" s="6"/>
      <c r="Q47" s="7"/>
      <c r="S47" s="14"/>
      <c r="T47" s="6"/>
    </row>
    <row r="48" spans="1:20" x14ac:dyDescent="0.2">
      <c r="A48" s="2" t="s">
        <v>10</v>
      </c>
      <c r="B48" s="6">
        <v>119</v>
      </c>
      <c r="C48" s="6">
        <v>118.9</v>
      </c>
      <c r="D48" s="6">
        <v>119</v>
      </c>
      <c r="E48" s="6">
        <v>119</v>
      </c>
      <c r="F48" s="6">
        <v>118.9</v>
      </c>
      <c r="G48" s="6">
        <v>119</v>
      </c>
      <c r="H48" s="6">
        <v>120</v>
      </c>
      <c r="I48" s="6">
        <v>120.9</v>
      </c>
      <c r="J48" s="6">
        <v>119.6</v>
      </c>
      <c r="K48" s="6">
        <v>121.1</v>
      </c>
      <c r="L48" s="6">
        <v>119.6</v>
      </c>
      <c r="M48" s="6">
        <v>119.7</v>
      </c>
      <c r="N48" s="7">
        <f t="shared" si="2"/>
        <v>119.55833333333332</v>
      </c>
      <c r="O48" s="6"/>
      <c r="Q48" s="7"/>
      <c r="S48" s="14"/>
      <c r="T48" s="6"/>
    </row>
    <row r="49" spans="1:20" x14ac:dyDescent="0.2">
      <c r="A49" s="2" t="s">
        <v>11</v>
      </c>
      <c r="B49" s="6">
        <v>109.2</v>
      </c>
      <c r="C49" s="6">
        <v>110.2</v>
      </c>
      <c r="D49" s="6">
        <v>112.2</v>
      </c>
      <c r="E49" s="6">
        <v>111.3</v>
      </c>
      <c r="F49" s="6">
        <v>109.6</v>
      </c>
      <c r="G49" s="6">
        <v>112.1</v>
      </c>
      <c r="H49" s="6">
        <v>112.6</v>
      </c>
      <c r="I49" s="6">
        <v>111.6</v>
      </c>
      <c r="J49" s="6">
        <v>114.7</v>
      </c>
      <c r="K49" s="6">
        <v>112.3</v>
      </c>
      <c r="L49" s="6">
        <v>111.5</v>
      </c>
      <c r="M49" s="6">
        <v>110.1</v>
      </c>
      <c r="N49" s="7">
        <f t="shared" si="2"/>
        <v>111.45</v>
      </c>
      <c r="O49" s="6"/>
      <c r="Q49" s="7"/>
      <c r="S49" s="14"/>
      <c r="T49" s="6"/>
    </row>
    <row r="50" spans="1:20" x14ac:dyDescent="0.2">
      <c r="A50" s="2" t="s">
        <v>12</v>
      </c>
      <c r="B50" s="6">
        <v>170.8</v>
      </c>
      <c r="C50" s="6">
        <v>171.3</v>
      </c>
      <c r="D50" s="6">
        <v>171</v>
      </c>
      <c r="E50" s="6">
        <v>171.3</v>
      </c>
      <c r="F50" s="6">
        <v>170.2</v>
      </c>
      <c r="G50" s="6">
        <v>171.8</v>
      </c>
      <c r="H50" s="6">
        <v>172.1</v>
      </c>
      <c r="I50" s="6">
        <v>172.3</v>
      </c>
      <c r="J50" s="6">
        <v>173</v>
      </c>
      <c r="K50" s="6">
        <v>173.2</v>
      </c>
      <c r="L50" s="6">
        <v>173.2</v>
      </c>
      <c r="M50" s="6">
        <v>173.7</v>
      </c>
      <c r="N50" s="7">
        <f t="shared" si="2"/>
        <v>171.99166666666667</v>
      </c>
      <c r="O50" s="6"/>
      <c r="Q50" s="7"/>
      <c r="S50" s="14"/>
    </row>
    <row r="51" spans="1:20" x14ac:dyDescent="0.2">
      <c r="A51" s="2" t="s">
        <v>13</v>
      </c>
      <c r="B51" s="6">
        <v>170</v>
      </c>
      <c r="C51" s="6">
        <v>165.9</v>
      </c>
      <c r="D51" s="6">
        <v>163.5</v>
      </c>
      <c r="E51" s="6">
        <v>168.5</v>
      </c>
      <c r="F51" s="6">
        <v>165.5</v>
      </c>
      <c r="G51" s="6">
        <v>155.69999999999999</v>
      </c>
      <c r="H51" s="6">
        <v>159.5</v>
      </c>
      <c r="I51" s="6">
        <v>162.5</v>
      </c>
      <c r="J51" s="6">
        <v>169</v>
      </c>
      <c r="K51" s="6">
        <v>165.5</v>
      </c>
      <c r="L51" s="6">
        <v>170.7</v>
      </c>
      <c r="M51" s="6">
        <v>166.4</v>
      </c>
      <c r="N51" s="7">
        <f t="shared" si="2"/>
        <v>165.22499999999999</v>
      </c>
      <c r="O51" s="6"/>
      <c r="Q51" s="7"/>
      <c r="S51" s="14"/>
    </row>
    <row r="52" spans="1:20" x14ac:dyDescent="0.2">
      <c r="A52" s="10" t="s">
        <v>14</v>
      </c>
      <c r="B52" s="11">
        <v>127.2</v>
      </c>
      <c r="C52" s="10">
        <v>127.4</v>
      </c>
      <c r="D52" s="11">
        <v>127.9</v>
      </c>
      <c r="E52" s="11">
        <v>127.9</v>
      </c>
      <c r="F52" s="11">
        <v>127.7</v>
      </c>
      <c r="G52" s="11">
        <v>128.4</v>
      </c>
      <c r="H52" s="11">
        <v>128.5</v>
      </c>
      <c r="I52" s="11">
        <v>128</v>
      </c>
      <c r="J52" s="11">
        <v>128.69999999999999</v>
      </c>
      <c r="K52" s="11">
        <v>128.80000000000001</v>
      </c>
      <c r="L52" s="11">
        <v>129</v>
      </c>
      <c r="M52" s="11">
        <v>128.80000000000001</v>
      </c>
      <c r="N52" s="12">
        <f t="shared" si="2"/>
        <v>128.19166666666666</v>
      </c>
      <c r="O52" s="6"/>
      <c r="Q52" s="7"/>
      <c r="S52" s="14"/>
    </row>
    <row r="53" spans="1:20" x14ac:dyDescent="0.2">
      <c r="A53" s="8"/>
      <c r="B53" s="24"/>
      <c r="C53" s="8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7"/>
      <c r="Q53" s="8"/>
    </row>
    <row r="54" spans="1:20" x14ac:dyDescent="0.2">
      <c r="A54" s="8"/>
      <c r="B54" s="24"/>
      <c r="C54" s="8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7"/>
      <c r="Q54" s="8"/>
    </row>
    <row r="55" spans="1:20" x14ac:dyDescent="0.2">
      <c r="A55" s="8"/>
      <c r="B55" s="24"/>
      <c r="C55" s="8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7"/>
    </row>
    <row r="56" spans="1:20" x14ac:dyDescent="0.2">
      <c r="A56" s="1" t="s">
        <v>18</v>
      </c>
      <c r="T56" s="6"/>
    </row>
    <row r="57" spans="1:20" x14ac:dyDescent="0.2">
      <c r="A57" s="1"/>
      <c r="T57" s="6"/>
    </row>
    <row r="58" spans="1:20" ht="20.95" x14ac:dyDescent="0.2">
      <c r="A58" s="3"/>
      <c r="B58" s="4" t="s">
        <v>21</v>
      </c>
      <c r="C58" s="4" t="s">
        <v>22</v>
      </c>
      <c r="D58" s="4" t="s">
        <v>23</v>
      </c>
      <c r="E58" s="4" t="s">
        <v>24</v>
      </c>
      <c r="F58" s="4" t="s">
        <v>25</v>
      </c>
      <c r="G58" s="4" t="s">
        <v>26</v>
      </c>
      <c r="H58" s="4" t="s">
        <v>27</v>
      </c>
      <c r="I58" s="4" t="s">
        <v>28</v>
      </c>
      <c r="J58" s="4" t="s">
        <v>29</v>
      </c>
      <c r="K58" s="4" t="s">
        <v>30</v>
      </c>
      <c r="L58" s="4" t="s">
        <v>31</v>
      </c>
      <c r="M58" s="4" t="s">
        <v>32</v>
      </c>
      <c r="N58" s="13" t="s">
        <v>16</v>
      </c>
      <c r="T58" s="6"/>
    </row>
    <row r="59" spans="1:20" ht="17.2" customHeight="1" x14ac:dyDescent="0.2">
      <c r="A59" s="2" t="s">
        <v>4</v>
      </c>
      <c r="B59" s="14">
        <v>4.7E-2</v>
      </c>
      <c r="C59" s="14">
        <v>4.2000000000000003E-2</v>
      </c>
      <c r="D59" s="14">
        <v>3.7999999999999999E-2</v>
      </c>
      <c r="E59" s="14">
        <v>3.5999999999999997E-2</v>
      </c>
      <c r="F59" s="14">
        <v>0.03</v>
      </c>
      <c r="G59" s="14">
        <v>1.4999999999999999E-2</v>
      </c>
      <c r="H59" s="14">
        <v>0.01</v>
      </c>
      <c r="I59" s="14">
        <v>1.2E-2</v>
      </c>
      <c r="J59" s="14">
        <v>1.4E-2</v>
      </c>
      <c r="K59" s="14">
        <v>8.9999999999999993E-3</v>
      </c>
      <c r="L59" s="14">
        <v>0.02</v>
      </c>
      <c r="M59" s="15">
        <v>1.7000000000000001E-2</v>
      </c>
      <c r="N59" s="25">
        <f>AVERAGE(B59:M59)</f>
        <v>2.4166666666666673E-2</v>
      </c>
      <c r="T59" s="6"/>
    </row>
    <row r="60" spans="1:20" ht="13.1" x14ac:dyDescent="0.25">
      <c r="A60" s="2" t="s">
        <v>5</v>
      </c>
      <c r="B60" s="14">
        <v>-1.4999999999999999E-2</v>
      </c>
      <c r="C60" s="14">
        <v>-2.4E-2</v>
      </c>
      <c r="D60" s="14">
        <v>-1.6E-2</v>
      </c>
      <c r="E60" s="14">
        <v>-2.1999999999999999E-2</v>
      </c>
      <c r="F60" s="14">
        <v>-7.0000000000000001E-3</v>
      </c>
      <c r="G60" s="14">
        <v>-1.2E-2</v>
      </c>
      <c r="H60" s="14">
        <v>-1.7999999999999999E-2</v>
      </c>
      <c r="I60" s="14">
        <v>-7.0000000000000001E-3</v>
      </c>
      <c r="J60" s="14">
        <v>-8.9999999999999993E-3</v>
      </c>
      <c r="K60" s="14">
        <v>-3.0000000000000001E-3</v>
      </c>
      <c r="L60" s="14">
        <v>3.0000000000000001E-3</v>
      </c>
      <c r="M60" s="15">
        <v>1.2E-2</v>
      </c>
      <c r="N60" s="26">
        <f t="shared" ref="N60:N69" si="3">AVERAGE(B60:M60)</f>
        <v>-9.8333333333333345E-3</v>
      </c>
      <c r="P60" s="20"/>
      <c r="T60" s="6"/>
    </row>
    <row r="61" spans="1:20" ht="13.1" x14ac:dyDescent="0.25">
      <c r="A61" s="2" t="s">
        <v>6</v>
      </c>
      <c r="B61" s="14">
        <v>3.1E-2</v>
      </c>
      <c r="C61" s="14">
        <v>2.9000000000000001E-2</v>
      </c>
      <c r="D61" s="14">
        <v>2.7E-2</v>
      </c>
      <c r="E61" s="14">
        <v>2.8000000000000001E-2</v>
      </c>
      <c r="F61" s="14">
        <v>2.1000000000000001E-2</v>
      </c>
      <c r="G61" s="14">
        <v>1.4E-2</v>
      </c>
      <c r="H61" s="14">
        <v>2.1999999999999999E-2</v>
      </c>
      <c r="I61" s="14">
        <v>0.03</v>
      </c>
      <c r="J61" s="14">
        <v>2.8000000000000001E-2</v>
      </c>
      <c r="K61" s="14">
        <v>1.2E-2</v>
      </c>
      <c r="L61" s="14">
        <v>1.4E-2</v>
      </c>
      <c r="M61" s="15">
        <v>0.02</v>
      </c>
      <c r="N61" s="26">
        <f t="shared" si="3"/>
        <v>2.3000000000000003E-2</v>
      </c>
      <c r="P61" s="20"/>
      <c r="T61" s="6"/>
    </row>
    <row r="62" spans="1:20" ht="13.1" x14ac:dyDescent="0.25">
      <c r="A62" s="2" t="s">
        <v>7</v>
      </c>
      <c r="B62" s="14">
        <v>2.8000000000000001E-2</v>
      </c>
      <c r="C62" s="14">
        <v>1.9E-2</v>
      </c>
      <c r="D62" s="14">
        <v>1.7000000000000001E-2</v>
      </c>
      <c r="E62" s="14">
        <v>2.8000000000000001E-2</v>
      </c>
      <c r="F62" s="14">
        <v>2.5000000000000001E-2</v>
      </c>
      <c r="G62" s="14">
        <v>3.3000000000000002E-2</v>
      </c>
      <c r="H62" s="14">
        <v>1.2E-2</v>
      </c>
      <c r="I62" s="14">
        <v>-2E-3</v>
      </c>
      <c r="J62" s="14">
        <v>-5.0000000000000001E-3</v>
      </c>
      <c r="K62" s="14">
        <v>-5.0000000000000001E-3</v>
      </c>
      <c r="L62" s="14">
        <v>8.9999999999999993E-3</v>
      </c>
      <c r="M62" s="15">
        <v>2E-3</v>
      </c>
      <c r="N62" s="26">
        <f t="shared" si="3"/>
        <v>1.3416666666666667E-2</v>
      </c>
      <c r="P62" s="20"/>
      <c r="T62" s="6"/>
    </row>
    <row r="63" spans="1:20" ht="13.1" x14ac:dyDescent="0.25">
      <c r="A63" s="2" t="s">
        <v>8</v>
      </c>
      <c r="B63" s="14">
        <v>3.9E-2</v>
      </c>
      <c r="C63" s="14">
        <v>1.9E-2</v>
      </c>
      <c r="D63" s="14">
        <v>-3.0000000000000001E-3</v>
      </c>
      <c r="E63" s="14">
        <v>2.1000000000000001E-2</v>
      </c>
      <c r="F63" s="14">
        <v>8.0000000000000002E-3</v>
      </c>
      <c r="G63" s="14">
        <v>1.4999999999999999E-2</v>
      </c>
      <c r="H63" s="14">
        <v>-1E-3</v>
      </c>
      <c r="I63" s="14">
        <v>-6.0000000000000001E-3</v>
      </c>
      <c r="J63" s="14">
        <v>-1.9E-2</v>
      </c>
      <c r="K63" s="14">
        <v>-7.0000000000000001E-3</v>
      </c>
      <c r="L63" s="14">
        <v>4.2999999999999997E-2</v>
      </c>
      <c r="M63" s="15">
        <v>5.1999999999999998E-2</v>
      </c>
      <c r="N63" s="26">
        <f t="shared" si="3"/>
        <v>1.3416666666666665E-2</v>
      </c>
      <c r="P63" s="20"/>
      <c r="T63" s="6"/>
    </row>
    <row r="64" spans="1:20" ht="13.1" x14ac:dyDescent="0.25">
      <c r="A64" s="2" t="s">
        <v>9</v>
      </c>
      <c r="B64" s="14">
        <v>0.13300000000000001</v>
      </c>
      <c r="C64" s="14">
        <v>0.13100000000000001</v>
      </c>
      <c r="D64" s="14">
        <v>0.11600000000000001</v>
      </c>
      <c r="E64" s="14">
        <v>9.5000000000000001E-2</v>
      </c>
      <c r="F64" s="14">
        <v>7.5999999999999998E-2</v>
      </c>
      <c r="G64" s="14">
        <v>4.0000000000000001E-3</v>
      </c>
      <c r="H64" s="14">
        <v>6.0000000000000001E-3</v>
      </c>
      <c r="I64" s="14">
        <v>1.4999999999999999E-2</v>
      </c>
      <c r="J64" s="14">
        <v>2.3E-2</v>
      </c>
      <c r="K64" s="14">
        <v>1.7999999999999999E-2</v>
      </c>
      <c r="L64" s="14">
        <v>4.4999999999999998E-2</v>
      </c>
      <c r="M64" s="15">
        <v>2.7E-2</v>
      </c>
      <c r="N64" s="26">
        <f t="shared" si="3"/>
        <v>5.7416666666666671E-2</v>
      </c>
      <c r="P64" s="20"/>
      <c r="T64" s="6"/>
    </row>
    <row r="65" spans="1:20" ht="13.1" x14ac:dyDescent="0.25">
      <c r="A65" s="2" t="s">
        <v>10</v>
      </c>
      <c r="B65" s="14">
        <v>3.2000000000000001E-2</v>
      </c>
      <c r="C65" s="14">
        <v>3.2000000000000001E-2</v>
      </c>
      <c r="D65" s="14">
        <v>3.5999999999999997E-2</v>
      </c>
      <c r="E65" s="14">
        <v>2.1999999999999999E-2</v>
      </c>
      <c r="F65" s="14">
        <v>0.02</v>
      </c>
      <c r="G65" s="14">
        <v>2.4E-2</v>
      </c>
      <c r="H65" s="14">
        <v>2.5000000000000001E-2</v>
      </c>
      <c r="I65" s="14">
        <v>0.02</v>
      </c>
      <c r="J65" s="14">
        <v>1.4E-2</v>
      </c>
      <c r="K65" s="14">
        <v>1.7000000000000001E-2</v>
      </c>
      <c r="L65" s="14">
        <v>7.0000000000000001E-3</v>
      </c>
      <c r="M65" s="15">
        <v>1.0999999999999999E-2</v>
      </c>
      <c r="N65" s="26">
        <f t="shared" si="3"/>
        <v>2.1666666666666667E-2</v>
      </c>
      <c r="P65" s="20"/>
      <c r="T65" s="6"/>
    </row>
    <row r="66" spans="1:20" ht="13.1" x14ac:dyDescent="0.25">
      <c r="A66" s="2" t="s">
        <v>11</v>
      </c>
      <c r="B66" s="14">
        <v>3.7999999999999999E-2</v>
      </c>
      <c r="C66" s="14">
        <v>3.7999999999999999E-2</v>
      </c>
      <c r="D66" s="14">
        <v>4.2000000000000003E-2</v>
      </c>
      <c r="E66" s="14">
        <v>3.9E-2</v>
      </c>
      <c r="F66" s="14">
        <v>3.3000000000000002E-2</v>
      </c>
      <c r="G66" s="14">
        <v>4.2999999999999997E-2</v>
      </c>
      <c r="H66" s="14">
        <v>3.2000000000000001E-2</v>
      </c>
      <c r="I66" s="14">
        <v>2.3E-2</v>
      </c>
      <c r="J66" s="14">
        <v>4.8000000000000001E-2</v>
      </c>
      <c r="K66" s="14">
        <v>2.7E-2</v>
      </c>
      <c r="L66" s="14">
        <v>1.4999999999999999E-2</v>
      </c>
      <c r="M66" s="15">
        <v>1E-3</v>
      </c>
      <c r="N66" s="26">
        <f t="shared" si="3"/>
        <v>3.1583333333333338E-2</v>
      </c>
      <c r="P66" s="20"/>
      <c r="T66" s="6"/>
    </row>
    <row r="67" spans="1:20" ht="13.1" x14ac:dyDescent="0.25">
      <c r="A67" s="2" t="s">
        <v>12</v>
      </c>
      <c r="B67" s="14">
        <v>6.6000000000000003E-2</v>
      </c>
      <c r="C67" s="14">
        <v>0.06</v>
      </c>
      <c r="D67" s="14">
        <v>6.6000000000000003E-2</v>
      </c>
      <c r="E67" s="14">
        <v>4.8000000000000001E-2</v>
      </c>
      <c r="F67" s="14">
        <v>3.2000000000000001E-2</v>
      </c>
      <c r="G67" s="14">
        <v>3.7999999999999999E-2</v>
      </c>
      <c r="H67" s="14">
        <v>1.7999999999999999E-2</v>
      </c>
      <c r="I67" s="14">
        <v>1.7000000000000001E-2</v>
      </c>
      <c r="J67" s="14">
        <v>1.6E-2</v>
      </c>
      <c r="K67" s="14">
        <v>2.1000000000000001E-2</v>
      </c>
      <c r="L67" s="14">
        <v>2.1000000000000001E-2</v>
      </c>
      <c r="M67" s="15">
        <v>2.1999999999999999E-2</v>
      </c>
      <c r="N67" s="26">
        <f t="shared" si="3"/>
        <v>3.5416666666666673E-2</v>
      </c>
      <c r="P67" s="20"/>
    </row>
    <row r="68" spans="1:20" ht="13.1" x14ac:dyDescent="0.25">
      <c r="A68" s="2" t="s">
        <v>13</v>
      </c>
      <c r="B68" s="14">
        <v>0.20399999999999999</v>
      </c>
      <c r="C68" s="14">
        <v>0.2</v>
      </c>
      <c r="D68" s="14">
        <v>0.185</v>
      </c>
      <c r="E68" s="14">
        <v>0.156</v>
      </c>
      <c r="F68" s="14">
        <v>0.107</v>
      </c>
      <c r="G68" s="14">
        <v>-5.8000000000000003E-2</v>
      </c>
      <c r="H68" s="14">
        <v>3.0000000000000001E-3</v>
      </c>
      <c r="I68" s="14">
        <v>0.03</v>
      </c>
      <c r="J68" s="14">
        <v>4.1000000000000002E-2</v>
      </c>
      <c r="K68" s="14">
        <v>5.0000000000000001E-3</v>
      </c>
      <c r="L68" s="14">
        <v>0.05</v>
      </c>
      <c r="M68" s="15">
        <v>0.01</v>
      </c>
      <c r="N68" s="26">
        <f t="shared" si="3"/>
        <v>7.775E-2</v>
      </c>
      <c r="P68" s="20"/>
    </row>
    <row r="69" spans="1:20" x14ac:dyDescent="0.2">
      <c r="A69" s="10" t="s">
        <v>14</v>
      </c>
      <c r="B69" s="21">
        <v>0.04</v>
      </c>
      <c r="C69" s="21">
        <v>3.5000000000000003E-2</v>
      </c>
      <c r="D69" s="21">
        <v>3.1E-2</v>
      </c>
      <c r="E69" s="21">
        <v>3.1E-2</v>
      </c>
      <c r="F69" s="21">
        <v>2.7E-2</v>
      </c>
      <c r="G69" s="21">
        <v>3.3000000000000002E-2</v>
      </c>
      <c r="H69" s="21">
        <v>1.7000000000000001E-2</v>
      </c>
      <c r="I69" s="21">
        <v>1.2999999999999999E-2</v>
      </c>
      <c r="J69" s="21">
        <v>1.4999999999999999E-2</v>
      </c>
      <c r="K69" s="21">
        <v>1.2E-2</v>
      </c>
      <c r="L69" s="21">
        <v>1.9E-2</v>
      </c>
      <c r="M69" s="21">
        <v>1.9E-2</v>
      </c>
      <c r="N69" s="28">
        <f t="shared" si="3"/>
        <v>2.4333333333333342E-2</v>
      </c>
      <c r="P69" s="17"/>
    </row>
    <row r="70" spans="1:20" x14ac:dyDescent="0.2">
      <c r="P70" s="17"/>
    </row>
    <row r="71" spans="1:20" x14ac:dyDescent="0.2">
      <c r="A71" s="2" t="s">
        <v>19</v>
      </c>
    </row>
    <row r="73" spans="1:20" x14ac:dyDescent="0.2">
      <c r="A73" s="27" t="s">
        <v>33</v>
      </c>
    </row>
  </sheetData>
  <printOptions horizontalCentered="1"/>
  <pageMargins left="0.25" right="0.25" top="1" bottom="1" header="0.25" footer="0.25"/>
  <pageSetup scale="97" orientation="landscape" r:id="rId1"/>
  <headerFooter alignWithMargins="0">
    <oddFooter>&amp;L&amp;8Newfoundland &amp;&amp; Labrador Statistics Agency, Department of Finance&amp;R&amp;8&amp;P of &amp;N</oddFooter>
  </headerFooter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2017</vt:lpstr>
      <vt:lpstr>'2017'!Print_Area</vt:lpstr>
      <vt:lpstr>'2017'!Print_Titles</vt:lpstr>
    </vt:vector>
  </TitlesOfParts>
  <Company>Government of Newfoundland Labrador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Penney, Laurie</dc:creator>
  <cp:lastModifiedBy>Davis, Ashley</cp:lastModifiedBy>
  <cp:lastPrinted>2017-07-21T13:42:50Z</cp:lastPrinted>
  <dcterms:created xsi:type="dcterms:W3CDTF">2016-02-19T12:52:50Z</dcterms:created>
  <dcterms:modified xsi:type="dcterms:W3CDTF">2018-01-26T14:00:07Z</dcterms:modified>
</cp:coreProperties>
</file>