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M:\STJH\Shared\ES\Data Dissemination Warehouse\Consumer Price Index - CPI\CPI Data_2002BASE\Tables\Monthly\"/>
    </mc:Choice>
  </mc:AlternateContent>
  <xr:revisionPtr revIDLastSave="0" documentId="13_ncr:1_{9E8CBCA7-287A-4578-B2A9-E94008FF09F6}" xr6:coauthVersionLast="47" xr6:coauthVersionMax="47" xr10:uidLastSave="{00000000-0000-0000-0000-000000000000}"/>
  <bookViews>
    <workbookView xWindow="-120" yWindow="-120" windowWidth="21840" windowHeight="13020" xr2:uid="{00000000-000D-0000-FFFF-FFFF00000000}"/>
  </bookViews>
  <sheets>
    <sheet name="2023" sheetId="1" r:id="rId1"/>
  </sheets>
  <definedNames>
    <definedName name="_xlnm.Print_Area" localSheetId="0">'2023'!$A$1:$N$77</definedName>
    <definedName name="_xlnm.Print_Titles" localSheetId="0">'2023'!$1:$3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9" i="1" l="1"/>
  <c r="N68" i="1"/>
  <c r="N67" i="1"/>
  <c r="N66" i="1"/>
  <c r="N65" i="1"/>
  <c r="N64" i="1"/>
  <c r="N63" i="1"/>
  <c r="N62" i="1"/>
  <c r="N61" i="1"/>
  <c r="N60" i="1"/>
  <c r="N59" i="1"/>
  <c r="N52" i="1"/>
  <c r="N51" i="1"/>
  <c r="N50" i="1"/>
  <c r="N49" i="1"/>
  <c r="N48" i="1"/>
  <c r="N47" i="1"/>
  <c r="N46" i="1"/>
  <c r="N45" i="1"/>
  <c r="N44" i="1"/>
  <c r="N43" i="1"/>
  <c r="N42" i="1"/>
  <c r="N35" i="1"/>
  <c r="N34" i="1"/>
  <c r="N33" i="1"/>
  <c r="N32" i="1"/>
  <c r="N31" i="1"/>
  <c r="N30" i="1"/>
  <c r="N29" i="1"/>
  <c r="N28" i="1"/>
  <c r="N27" i="1"/>
  <c r="N26" i="1"/>
  <c r="N25" i="1"/>
  <c r="N18" i="1"/>
  <c r="N17" i="1"/>
  <c r="N16" i="1"/>
  <c r="N15" i="1"/>
  <c r="N14" i="1"/>
  <c r="N13" i="1"/>
  <c r="N12" i="1"/>
  <c r="N11" i="1"/>
  <c r="N10" i="1"/>
  <c r="N9" i="1"/>
  <c r="N8" i="1"/>
</calcChain>
</file>

<file path=xl/sharedStrings.xml><?xml version="1.0" encoding="utf-8"?>
<sst xmlns="http://schemas.openxmlformats.org/spreadsheetml/2006/main" count="108" uniqueCount="37">
  <si>
    <t>Consumer Price Index (2002=100) by Component</t>
  </si>
  <si>
    <t>Canada and Newfoundland and Labrador</t>
  </si>
  <si>
    <t>Canada</t>
  </si>
  <si>
    <t>Annual Average</t>
  </si>
  <si>
    <t>All Items</t>
  </si>
  <si>
    <t>Food</t>
  </si>
  <si>
    <t>Shelter</t>
  </si>
  <si>
    <t>Clothing &amp; Footwear</t>
  </si>
  <si>
    <t>Transportation</t>
  </si>
  <si>
    <t>Health &amp; Personal Care</t>
  </si>
  <si>
    <t>Recreation, Education &amp; Reading</t>
  </si>
  <si>
    <t>Alcoholic Beverages, Tobacco Products and Recreational Cannabis</t>
  </si>
  <si>
    <t>Canada - Percent Change, Year over Year</t>
  </si>
  <si>
    <t>Annual Change</t>
  </si>
  <si>
    <t>Newfoundland and Labrador</t>
  </si>
  <si>
    <t>Newfoundland and Labrador - Percent Change, Year over Year</t>
  </si>
  <si>
    <t>Source: Statistics Canada, Consumer Price Index Table 18-10-0004-13 (formerly CANSIM 326-0020).</t>
  </si>
  <si>
    <t>1. The special aggregate "energy" includes: "electricity", "natural gas", "fuel oil and other fuels", "gasoline", and "fuel, parts and accessories for recreational vehicles".</t>
  </si>
  <si>
    <r>
      <t>Energy</t>
    </r>
    <r>
      <rPr>
        <vertAlign val="superscript"/>
        <sz val="8"/>
        <rFont val="Arial"/>
        <family val="2"/>
      </rPr>
      <t>1</t>
    </r>
  </si>
  <si>
    <r>
      <t>All Items excluding food and energy</t>
    </r>
    <r>
      <rPr>
        <vertAlign val="superscript"/>
        <sz val="8"/>
        <rFont val="Arial"/>
        <family val="2"/>
      </rPr>
      <t>1</t>
    </r>
  </si>
  <si>
    <t>Notes:</t>
  </si>
  <si>
    <t xml:space="preserve">On July 21, 2021, the CPI basket weights were updated based on consumer spending patterns from the 2020 national Household Final Consumption Expenditure (HFCE) series, replacing those derived from the 2017 Survey of Household Spending (SHS).  </t>
  </si>
  <si>
    <t>Jan-23</t>
  </si>
  <si>
    <t>Feb-23</t>
  </si>
  <si>
    <t>Mar-23</t>
  </si>
  <si>
    <t>Apr-23</t>
  </si>
  <si>
    <t>May-23</t>
  </si>
  <si>
    <t>Jun-23</t>
  </si>
  <si>
    <t>Jul-23</t>
  </si>
  <si>
    <t>Aug-23</t>
  </si>
  <si>
    <t>Sept-23</t>
  </si>
  <si>
    <t>Oct-23</t>
  </si>
  <si>
    <t>Nov-23</t>
  </si>
  <si>
    <t>Dec-23</t>
  </si>
  <si>
    <t>January - December 2023</t>
  </si>
  <si>
    <t>Household Operations, Furnishings &amp; Equipment</t>
  </si>
  <si>
    <t>January 16,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</si>
</sst>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_)"/>
    <numFmt numFmtId="166" formatCode="0.0%"/>
  </numFmts>
  <fonts count="5" x14ac:knownFonts="1">
    <font>
      <sz val="10"/>
      <name val="Arial"/>
      <family val="2"/>
    </font>
    <font>
      <sz val="10"/>
      <name val="Arial"/>
      <family val="2"/>
    </font>
    <font>
      <b/>
      <sz val="8"/>
      <name val="Arial"/>
      <family val="2"/>
    </font>
    <font>
      <sz val="8"/>
      <name val="Arial"/>
      <family val="2"/>
    </font>
    <font>
      <vertAlign val="superscript"/>
      <sz val="8"/>
      <name val="Arial"/>
      <family val="2"/>
    </font>
  </fonts>
  <fills count="3">
    <fill>
      <patternFill patternType="none"/>
    </fill>
    <fill>
      <patternFill patternType="gray125"/>
    </fill>
    <fill>
      <patternFill patternType="solid">
        <fgColor rgb="FFFFFF99"/>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27">
    <xf numFmtId="0" fontId="0" fillId="0" borderId="0" xfId="0"/>
    <xf numFmtId="0" fontId="2" fillId="0" borderId="0" xfId="0" applyFont="1"/>
    <xf numFmtId="0" fontId="3" fillId="0" borderId="0" xfId="0" applyFont="1"/>
    <xf numFmtId="0" fontId="2" fillId="0" borderId="1" xfId="0" applyFont="1" applyBorder="1" applyAlignment="1">
      <alignment horizontal="center"/>
    </xf>
    <xf numFmtId="0" fontId="2" fillId="2" borderId="1" xfId="0" quotePrefix="1" applyFont="1" applyFill="1" applyBorder="1" applyAlignment="1">
      <alignment horizontal="center"/>
    </xf>
    <xf numFmtId="0" fontId="2" fillId="2" borderId="1" xfId="0" applyFont="1" applyFill="1" applyBorder="1" applyAlignment="1">
      <alignment horizontal="center" wrapText="1"/>
    </xf>
    <xf numFmtId="164" fontId="3" fillId="0" borderId="0" xfId="0" applyNumberFormat="1" applyFont="1"/>
    <xf numFmtId="165" fontId="2" fillId="0" borderId="0" xfId="0" applyNumberFormat="1" applyFont="1" applyBorder="1" applyAlignment="1" applyProtection="1">
      <alignment horizontal="right"/>
    </xf>
    <xf numFmtId="0" fontId="3" fillId="0" borderId="0" xfId="0" applyFont="1" applyAlignment="1">
      <alignment wrapText="1"/>
    </xf>
    <xf numFmtId="0" fontId="3" fillId="0" borderId="1" xfId="0" applyFont="1" applyBorder="1"/>
    <xf numFmtId="164" fontId="3" fillId="0" borderId="1" xfId="0" applyNumberFormat="1" applyFont="1" applyBorder="1"/>
    <xf numFmtId="166" fontId="3" fillId="0" borderId="0" xfId="0" applyNumberFormat="1" applyFont="1"/>
    <xf numFmtId="166" fontId="3" fillId="0" borderId="0" xfId="1" applyNumberFormat="1" applyFont="1"/>
    <xf numFmtId="166" fontId="3" fillId="0" borderId="1" xfId="0" applyNumberFormat="1" applyFont="1" applyBorder="1"/>
    <xf numFmtId="0" fontId="3" fillId="0" borderId="0" xfId="0" applyFont="1" applyBorder="1"/>
    <xf numFmtId="164" fontId="3" fillId="0" borderId="0" xfId="0" applyNumberFormat="1" applyFont="1" applyBorder="1"/>
    <xf numFmtId="0" fontId="3" fillId="0" borderId="0" xfId="0" quotePrefix="1" applyFont="1"/>
    <xf numFmtId="0" fontId="3" fillId="0" borderId="0" xfId="0" applyFont="1" applyAlignment="1">
      <alignment horizontal="left"/>
    </xf>
    <xf numFmtId="166" fontId="3" fillId="0" borderId="2" xfId="0" applyNumberFormat="1" applyFont="1" applyBorder="1"/>
    <xf numFmtId="166" fontId="3" fillId="0" borderId="0" xfId="0" applyNumberFormat="1" applyFont="1" applyBorder="1"/>
    <xf numFmtId="0" fontId="0" fillId="0" borderId="0" xfId="0" applyFill="1" applyAlignment="1"/>
    <xf numFmtId="37" fontId="3" fillId="0" borderId="0" xfId="0" applyNumberFormat="1" applyFont="1" applyFill="1" applyBorder="1" applyAlignment="1" applyProtection="1">
      <alignment vertical="center" wrapText="1"/>
    </xf>
    <xf numFmtId="0" fontId="3" fillId="0" borderId="0" xfId="0" applyFont="1" applyAlignment="1">
      <alignment vertical="center" wrapText="1"/>
    </xf>
    <xf numFmtId="165" fontId="2" fillId="0" borderId="0" xfId="0" applyNumberFormat="1" applyFont="1" applyAlignment="1">
      <alignment horizontal="right"/>
    </xf>
    <xf numFmtId="165" fontId="2" fillId="0" borderId="1" xfId="0" applyNumberFormat="1" applyFont="1" applyBorder="1" applyAlignment="1">
      <alignment horizontal="right"/>
    </xf>
    <xf numFmtId="166" fontId="2" fillId="0" borderId="0" xfId="0" applyNumberFormat="1" applyFont="1" applyAlignment="1">
      <alignment horizontal="right"/>
    </xf>
    <xf numFmtId="166" fontId="2" fillId="0" borderId="1" xfId="0" applyNumberFormat="1" applyFont="1" applyBorder="1"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7"/>
  <sheetViews>
    <sheetView tabSelected="1" zoomScaleNormal="100" workbookViewId="0">
      <selection activeCell="A4" sqref="A4"/>
    </sheetView>
  </sheetViews>
  <sheetFormatPr defaultColWidth="9.140625" defaultRowHeight="11.25" x14ac:dyDescent="0.2"/>
  <cols>
    <col min="1" max="1" width="36.28515625" style="2" customWidth="1"/>
    <col min="2" max="13" width="8.140625" style="2" customWidth="1"/>
    <col min="14" max="16384" width="9.140625" style="2"/>
  </cols>
  <sheetData>
    <row r="1" spans="1:15" x14ac:dyDescent="0.2">
      <c r="A1" s="1" t="s">
        <v>0</v>
      </c>
    </row>
    <row r="2" spans="1:15" x14ac:dyDescent="0.2">
      <c r="A2" s="1" t="s">
        <v>1</v>
      </c>
    </row>
    <row r="3" spans="1:15" x14ac:dyDescent="0.2">
      <c r="A3" s="1" t="s">
        <v>34</v>
      </c>
    </row>
    <row r="5" spans="1:15" x14ac:dyDescent="0.2">
      <c r="A5" s="1" t="s">
        <v>2</v>
      </c>
    </row>
    <row r="6" spans="1:15" x14ac:dyDescent="0.2">
      <c r="A6" s="1"/>
    </row>
    <row r="7" spans="1:15" ht="22.5" x14ac:dyDescent="0.2">
      <c r="A7" s="3"/>
      <c r="B7" s="4" t="s">
        <v>22</v>
      </c>
      <c r="C7" s="4" t="s">
        <v>23</v>
      </c>
      <c r="D7" s="4" t="s">
        <v>24</v>
      </c>
      <c r="E7" s="4" t="s">
        <v>25</v>
      </c>
      <c r="F7" s="4" t="s">
        <v>26</v>
      </c>
      <c r="G7" s="4" t="s">
        <v>27</v>
      </c>
      <c r="H7" s="4" t="s">
        <v>28</v>
      </c>
      <c r="I7" s="4" t="s">
        <v>29</v>
      </c>
      <c r="J7" s="4" t="s">
        <v>30</v>
      </c>
      <c r="K7" s="4" t="s">
        <v>31</v>
      </c>
      <c r="L7" s="4" t="s">
        <v>32</v>
      </c>
      <c r="M7" s="4" t="s">
        <v>33</v>
      </c>
      <c r="N7" s="5" t="s">
        <v>3</v>
      </c>
    </row>
    <row r="8" spans="1:15" ht="17.25" customHeight="1" x14ac:dyDescent="0.2">
      <c r="A8" s="2" t="s">
        <v>4</v>
      </c>
      <c r="B8" s="6">
        <v>153.9</v>
      </c>
      <c r="C8" s="6">
        <v>154.5</v>
      </c>
      <c r="D8" s="6">
        <v>155.30000000000001</v>
      </c>
      <c r="E8" s="6">
        <v>156.4</v>
      </c>
      <c r="F8" s="6">
        <v>157</v>
      </c>
      <c r="G8" s="6">
        <v>157.19999999999999</v>
      </c>
      <c r="H8" s="6">
        <v>158.1</v>
      </c>
      <c r="I8" s="6">
        <v>158.69999999999999</v>
      </c>
      <c r="J8" s="6">
        <v>158.5</v>
      </c>
      <c r="K8" s="6">
        <v>158.6</v>
      </c>
      <c r="L8" s="6">
        <v>158.80000000000001</v>
      </c>
      <c r="M8" s="6">
        <v>158.30000000000001</v>
      </c>
      <c r="N8" s="23">
        <f>AVERAGE(B8:M8)</f>
        <v>157.10833333333332</v>
      </c>
      <c r="O8" s="6"/>
    </row>
    <row r="9" spans="1:15" ht="10.15" customHeight="1" x14ac:dyDescent="0.2">
      <c r="A9" s="2" t="s">
        <v>5</v>
      </c>
      <c r="B9" s="6">
        <v>181</v>
      </c>
      <c r="C9" s="6">
        <v>182.1</v>
      </c>
      <c r="D9" s="6">
        <v>182.4</v>
      </c>
      <c r="E9" s="6">
        <v>183.1</v>
      </c>
      <c r="F9" s="6">
        <v>184.6</v>
      </c>
      <c r="G9" s="6">
        <v>184.8</v>
      </c>
      <c r="H9" s="6">
        <v>185.5</v>
      </c>
      <c r="I9" s="6">
        <v>185.3</v>
      </c>
      <c r="J9" s="6">
        <v>185.2</v>
      </c>
      <c r="K9" s="6">
        <v>185</v>
      </c>
      <c r="L9" s="6">
        <v>186.2</v>
      </c>
      <c r="M9" s="6">
        <v>186.8</v>
      </c>
      <c r="N9" s="23">
        <f t="shared" ref="N9:N18" si="0">AVERAGE(B9:M9)</f>
        <v>184.33333333333334</v>
      </c>
      <c r="O9" s="6"/>
    </row>
    <row r="10" spans="1:15" ht="10.15" customHeight="1" x14ac:dyDescent="0.2">
      <c r="A10" s="2" t="s">
        <v>6</v>
      </c>
      <c r="B10" s="6">
        <v>168</v>
      </c>
      <c r="C10" s="6">
        <v>168.3</v>
      </c>
      <c r="D10" s="6">
        <v>168.9</v>
      </c>
      <c r="E10" s="6">
        <v>169.9</v>
      </c>
      <c r="F10" s="6">
        <v>170.6</v>
      </c>
      <c r="G10" s="6">
        <v>171.4</v>
      </c>
      <c r="H10" s="6">
        <v>172.6</v>
      </c>
      <c r="I10" s="6">
        <v>174</v>
      </c>
      <c r="J10" s="6">
        <v>174.8</v>
      </c>
      <c r="K10" s="6">
        <v>176.3</v>
      </c>
      <c r="L10" s="6">
        <v>177.1</v>
      </c>
      <c r="M10" s="6">
        <v>177.8</v>
      </c>
      <c r="N10" s="23">
        <f t="shared" si="0"/>
        <v>172.47499999999999</v>
      </c>
      <c r="O10" s="6"/>
    </row>
    <row r="11" spans="1:15" ht="10.15" customHeight="1" x14ac:dyDescent="0.2">
      <c r="A11" s="2" t="s">
        <v>35</v>
      </c>
      <c r="B11" s="6">
        <v>131.4</v>
      </c>
      <c r="C11" s="6">
        <v>132.80000000000001</v>
      </c>
      <c r="D11" s="6">
        <v>133.30000000000001</v>
      </c>
      <c r="E11" s="6">
        <v>133.69999999999999</v>
      </c>
      <c r="F11" s="6">
        <v>133</v>
      </c>
      <c r="G11" s="6">
        <v>132.19999999999999</v>
      </c>
      <c r="H11" s="6">
        <v>131.80000000000001</v>
      </c>
      <c r="I11" s="6">
        <v>132.19999999999999</v>
      </c>
      <c r="J11" s="6">
        <v>131.30000000000001</v>
      </c>
      <c r="K11" s="6">
        <v>131.30000000000001</v>
      </c>
      <c r="L11" s="6">
        <v>130.9</v>
      </c>
      <c r="M11" s="6">
        <v>129.69999999999999</v>
      </c>
      <c r="N11" s="23">
        <f t="shared" si="0"/>
        <v>131.96666666666667</v>
      </c>
      <c r="O11" s="6"/>
    </row>
    <row r="12" spans="1:15" ht="10.15" customHeight="1" x14ac:dyDescent="0.2">
      <c r="A12" s="2" t="s">
        <v>7</v>
      </c>
      <c r="B12" s="6">
        <v>93.8</v>
      </c>
      <c r="C12" s="6">
        <v>95.6</v>
      </c>
      <c r="D12" s="6">
        <v>96.8</v>
      </c>
      <c r="E12" s="6">
        <v>97.5</v>
      </c>
      <c r="F12" s="6">
        <v>97.9</v>
      </c>
      <c r="G12" s="6">
        <v>96.2</v>
      </c>
      <c r="H12" s="6">
        <v>95.2</v>
      </c>
      <c r="I12" s="6">
        <v>96.2</v>
      </c>
      <c r="J12" s="6">
        <v>97.1</v>
      </c>
      <c r="K12" s="6">
        <v>97.2</v>
      </c>
      <c r="L12" s="6">
        <v>97.9</v>
      </c>
      <c r="M12" s="6">
        <v>95.7</v>
      </c>
      <c r="N12" s="23">
        <f t="shared" si="0"/>
        <v>96.425000000000026</v>
      </c>
      <c r="O12" s="6"/>
    </row>
    <row r="13" spans="1:15" ht="10.15" customHeight="1" x14ac:dyDescent="0.2">
      <c r="A13" s="2" t="s">
        <v>8</v>
      </c>
      <c r="B13" s="6">
        <v>165.4</v>
      </c>
      <c r="C13" s="6">
        <v>164.8</v>
      </c>
      <c r="D13" s="6">
        <v>166</v>
      </c>
      <c r="E13" s="6">
        <v>168.5</v>
      </c>
      <c r="F13" s="6">
        <v>168.1</v>
      </c>
      <c r="G13" s="6">
        <v>170.2</v>
      </c>
      <c r="H13" s="6">
        <v>172.4</v>
      </c>
      <c r="I13" s="6">
        <v>173.6</v>
      </c>
      <c r="J13" s="6">
        <v>171.9</v>
      </c>
      <c r="K13" s="6">
        <v>169.5</v>
      </c>
      <c r="L13" s="6">
        <v>168.5</v>
      </c>
      <c r="M13" s="6">
        <v>169.5</v>
      </c>
      <c r="N13" s="23">
        <f t="shared" si="0"/>
        <v>169.03333333333333</v>
      </c>
      <c r="O13" s="6"/>
    </row>
    <row r="14" spans="1:15" ht="10.15" customHeight="1" x14ac:dyDescent="0.2">
      <c r="A14" s="2" t="s">
        <v>9</v>
      </c>
      <c r="B14" s="6">
        <v>142.4</v>
      </c>
      <c r="C14" s="6">
        <v>143</v>
      </c>
      <c r="D14" s="6">
        <v>143.69999999999999</v>
      </c>
      <c r="E14" s="6">
        <v>145.69999999999999</v>
      </c>
      <c r="F14" s="6">
        <v>146</v>
      </c>
      <c r="G14" s="6">
        <v>146.4</v>
      </c>
      <c r="H14" s="6">
        <v>146.6</v>
      </c>
      <c r="I14" s="6">
        <v>147.19999999999999</v>
      </c>
      <c r="J14" s="6">
        <v>147.4</v>
      </c>
      <c r="K14" s="6">
        <v>147.30000000000001</v>
      </c>
      <c r="L14" s="6">
        <v>147.4</v>
      </c>
      <c r="M14" s="6">
        <v>146.69999999999999</v>
      </c>
      <c r="N14" s="23">
        <f t="shared" si="0"/>
        <v>145.81666666666669</v>
      </c>
      <c r="O14" s="6"/>
    </row>
    <row r="15" spans="1:15" ht="10.15" customHeight="1" x14ac:dyDescent="0.2">
      <c r="A15" s="2" t="s">
        <v>10</v>
      </c>
      <c r="B15" s="6">
        <v>122.6</v>
      </c>
      <c r="C15" s="6">
        <v>123.7</v>
      </c>
      <c r="D15" s="6">
        <v>125.1</v>
      </c>
      <c r="E15" s="6">
        <v>125.4</v>
      </c>
      <c r="F15" s="6">
        <v>127.8</v>
      </c>
      <c r="G15" s="6">
        <v>126.8</v>
      </c>
      <c r="H15" s="6">
        <v>129.4</v>
      </c>
      <c r="I15" s="6">
        <v>128.19999999999999</v>
      </c>
      <c r="J15" s="6">
        <v>127.5</v>
      </c>
      <c r="K15" s="6">
        <v>128.6</v>
      </c>
      <c r="L15" s="6">
        <v>128.1</v>
      </c>
      <c r="M15" s="6">
        <v>123.8</v>
      </c>
      <c r="N15" s="23">
        <f t="shared" si="0"/>
        <v>126.41666666666663</v>
      </c>
      <c r="O15" s="6"/>
    </row>
    <row r="16" spans="1:15" ht="20.45" customHeight="1" x14ac:dyDescent="0.2">
      <c r="A16" s="8" t="s">
        <v>11</v>
      </c>
      <c r="B16" s="6">
        <v>186.5</v>
      </c>
      <c r="C16" s="6">
        <v>187.3</v>
      </c>
      <c r="D16" s="6">
        <v>189</v>
      </c>
      <c r="E16" s="6">
        <v>189.4</v>
      </c>
      <c r="F16" s="6">
        <v>190.3</v>
      </c>
      <c r="G16" s="6">
        <v>190.5</v>
      </c>
      <c r="H16" s="6">
        <v>191.2</v>
      </c>
      <c r="I16" s="6">
        <v>191.9</v>
      </c>
      <c r="J16" s="6">
        <v>192</v>
      </c>
      <c r="K16" s="6">
        <v>192.2</v>
      </c>
      <c r="L16" s="6">
        <v>193</v>
      </c>
      <c r="M16" s="6">
        <v>192.1</v>
      </c>
      <c r="N16" s="23">
        <f t="shared" si="0"/>
        <v>190.45000000000002</v>
      </c>
      <c r="O16" s="6"/>
    </row>
    <row r="17" spans="1:15" ht="10.15" customHeight="1" x14ac:dyDescent="0.2">
      <c r="A17" s="2" t="s">
        <v>18</v>
      </c>
      <c r="B17" s="6">
        <v>200.3</v>
      </c>
      <c r="C17" s="6">
        <v>197.9</v>
      </c>
      <c r="D17" s="2">
        <v>199.2</v>
      </c>
      <c r="E17" s="6">
        <v>206</v>
      </c>
      <c r="F17" s="6">
        <v>204.4</v>
      </c>
      <c r="G17" s="6">
        <v>207.2</v>
      </c>
      <c r="H17" s="6">
        <v>210.7</v>
      </c>
      <c r="I17" s="6">
        <v>218.4</v>
      </c>
      <c r="J17" s="6">
        <v>216.2</v>
      </c>
      <c r="K17" s="6">
        <v>206.2</v>
      </c>
      <c r="L17" s="6">
        <v>202.3</v>
      </c>
      <c r="M17" s="6">
        <v>197</v>
      </c>
      <c r="N17" s="23">
        <f t="shared" si="0"/>
        <v>205.48333333333335</v>
      </c>
      <c r="O17" s="6"/>
    </row>
    <row r="18" spans="1:15" ht="10.15" customHeight="1" x14ac:dyDescent="0.2">
      <c r="A18" s="9" t="s">
        <v>19</v>
      </c>
      <c r="B18" s="10">
        <v>144.30000000000001</v>
      </c>
      <c r="C18" s="10">
        <v>145</v>
      </c>
      <c r="D18" s="9">
        <v>145.9</v>
      </c>
      <c r="E18" s="10">
        <v>146.6</v>
      </c>
      <c r="F18" s="10">
        <v>147.19999999999999</v>
      </c>
      <c r="G18" s="10">
        <v>147.19999999999999</v>
      </c>
      <c r="H18" s="10">
        <v>148</v>
      </c>
      <c r="I18" s="10">
        <v>148.30000000000001</v>
      </c>
      <c r="J18" s="10">
        <v>148.19999999999999</v>
      </c>
      <c r="K18" s="10">
        <v>149</v>
      </c>
      <c r="L18" s="10">
        <v>149.30000000000001</v>
      </c>
      <c r="M18" s="10">
        <v>148.9</v>
      </c>
      <c r="N18" s="24">
        <f t="shared" si="0"/>
        <v>147.32500000000002</v>
      </c>
      <c r="O18" s="6"/>
    </row>
    <row r="22" spans="1:15" x14ac:dyDescent="0.2">
      <c r="A22" s="1" t="s">
        <v>12</v>
      </c>
    </row>
    <row r="23" spans="1:15" x14ac:dyDescent="0.2">
      <c r="A23" s="1"/>
    </row>
    <row r="24" spans="1:15" ht="22.5" x14ac:dyDescent="0.2">
      <c r="A24" s="3"/>
      <c r="B24" s="4" t="s">
        <v>22</v>
      </c>
      <c r="C24" s="4" t="s">
        <v>23</v>
      </c>
      <c r="D24" s="4" t="s">
        <v>24</v>
      </c>
      <c r="E24" s="4" t="s">
        <v>25</v>
      </c>
      <c r="F24" s="4" t="s">
        <v>26</v>
      </c>
      <c r="G24" s="4" t="s">
        <v>27</v>
      </c>
      <c r="H24" s="4" t="s">
        <v>28</v>
      </c>
      <c r="I24" s="4" t="s">
        <v>29</v>
      </c>
      <c r="J24" s="4" t="s">
        <v>30</v>
      </c>
      <c r="K24" s="4" t="s">
        <v>31</v>
      </c>
      <c r="L24" s="4" t="s">
        <v>32</v>
      </c>
      <c r="M24" s="4" t="s">
        <v>33</v>
      </c>
      <c r="N24" s="5" t="s">
        <v>13</v>
      </c>
    </row>
    <row r="25" spans="1:15" ht="17.25" customHeight="1" x14ac:dyDescent="0.2">
      <c r="A25" s="2" t="s">
        <v>4</v>
      </c>
      <c r="B25" s="11">
        <v>5.8999999999999997E-2</v>
      </c>
      <c r="C25" s="11">
        <v>5.1999999999999998E-2</v>
      </c>
      <c r="D25" s="11">
        <v>4.2999999999999997E-2</v>
      </c>
      <c r="E25" s="11">
        <v>4.3999999999999997E-2</v>
      </c>
      <c r="F25" s="11">
        <v>3.4000000000000002E-2</v>
      </c>
      <c r="G25" s="11">
        <v>2.7999999999999997E-2</v>
      </c>
      <c r="H25" s="11">
        <v>3.3000000000000002E-2</v>
      </c>
      <c r="I25" s="11">
        <v>0.04</v>
      </c>
      <c r="J25" s="11">
        <v>3.7999999999999999E-2</v>
      </c>
      <c r="K25" s="11">
        <v>3.1E-2</v>
      </c>
      <c r="L25" s="11">
        <v>3.1E-2</v>
      </c>
      <c r="M25" s="12">
        <v>3.4000000000000002E-2</v>
      </c>
      <c r="N25" s="25">
        <f>AVERAGE(B25:M25)</f>
        <v>3.8916666666666662E-2</v>
      </c>
    </row>
    <row r="26" spans="1:15" x14ac:dyDescent="0.2">
      <c r="A26" s="2" t="s">
        <v>5</v>
      </c>
      <c r="B26" s="11">
        <v>0.104</v>
      </c>
      <c r="C26" s="11">
        <v>9.7000000000000003E-2</v>
      </c>
      <c r="D26" s="11">
        <v>8.8999999999999996E-2</v>
      </c>
      <c r="E26" s="11">
        <v>8.3000000000000004E-2</v>
      </c>
      <c r="F26" s="11">
        <v>8.3000000000000004E-2</v>
      </c>
      <c r="G26" s="11">
        <v>8.3000000000000004E-2</v>
      </c>
      <c r="H26" s="11">
        <v>7.8E-2</v>
      </c>
      <c r="I26" s="11">
        <v>6.8000000000000005E-2</v>
      </c>
      <c r="J26" s="11">
        <v>5.8999999999999997E-2</v>
      </c>
      <c r="K26" s="11">
        <v>5.6000000000000001E-2</v>
      </c>
      <c r="L26" s="11">
        <v>0.05</v>
      </c>
      <c r="M26" s="12">
        <v>0.05</v>
      </c>
      <c r="N26" s="25">
        <f t="shared" ref="N26:N35" si="1">AVERAGE(B26:M26)</f>
        <v>7.5000000000000011E-2</v>
      </c>
    </row>
    <row r="27" spans="1:15" x14ac:dyDescent="0.2">
      <c r="A27" s="2" t="s">
        <v>6</v>
      </c>
      <c r="B27" s="11">
        <v>6.6000000000000003E-2</v>
      </c>
      <c r="C27" s="11">
        <v>6.0999999999999999E-2</v>
      </c>
      <c r="D27" s="11">
        <v>5.3999999999999999E-2</v>
      </c>
      <c r="E27" s="11">
        <v>4.9000000000000002E-2</v>
      </c>
      <c r="F27" s="11">
        <v>4.7E-2</v>
      </c>
      <c r="G27" s="11">
        <v>4.8000000000000001E-2</v>
      </c>
      <c r="H27" s="11">
        <v>5.0999999999999997E-2</v>
      </c>
      <c r="I27" s="11">
        <v>0.06</v>
      </c>
      <c r="J27" s="11">
        <v>0.06</v>
      </c>
      <c r="K27" s="11">
        <v>6.0999999999999999E-2</v>
      </c>
      <c r="L27" s="11">
        <v>5.8999999999999997E-2</v>
      </c>
      <c r="M27" s="12">
        <v>0.06</v>
      </c>
      <c r="N27" s="25">
        <f t="shared" si="1"/>
        <v>5.6333333333333326E-2</v>
      </c>
    </row>
    <row r="28" spans="1:15" x14ac:dyDescent="0.2">
      <c r="A28" s="2" t="s">
        <v>35</v>
      </c>
      <c r="B28" s="11">
        <v>3.6999999999999998E-2</v>
      </c>
      <c r="C28" s="11">
        <v>4.1000000000000002E-2</v>
      </c>
      <c r="D28" s="11">
        <v>3.3000000000000002E-2</v>
      </c>
      <c r="E28" s="11">
        <v>0.03</v>
      </c>
      <c r="F28" s="11">
        <v>1.0999999999999999E-2</v>
      </c>
      <c r="G28" s="11">
        <v>3.0000000000000001E-3</v>
      </c>
      <c r="H28" s="11">
        <v>-1E-3</v>
      </c>
      <c r="I28" s="11">
        <v>0</v>
      </c>
      <c r="J28" s="11">
        <v>-1.0999999999999999E-2</v>
      </c>
      <c r="K28" s="11">
        <v>-1.2E-2</v>
      </c>
      <c r="L28" s="11">
        <v>-1.4999999999999999E-2</v>
      </c>
      <c r="M28" s="12">
        <v>-1.7000000000000001E-2</v>
      </c>
      <c r="N28" s="25">
        <f t="shared" si="1"/>
        <v>8.2500000000000004E-3</v>
      </c>
    </row>
    <row r="29" spans="1:15" x14ac:dyDescent="0.2">
      <c r="A29" s="2" t="s">
        <v>7</v>
      </c>
      <c r="B29" s="11">
        <v>4.0000000000000001E-3</v>
      </c>
      <c r="C29" s="11">
        <v>1.9E-2</v>
      </c>
      <c r="D29" s="11">
        <v>2.4E-2</v>
      </c>
      <c r="E29" s="11">
        <v>2.5000000000000001E-2</v>
      </c>
      <c r="F29" s="11">
        <v>7.0000000000000001E-3</v>
      </c>
      <c r="G29" s="11">
        <v>3.0000000000000001E-3</v>
      </c>
      <c r="H29" s="11">
        <v>0.01</v>
      </c>
      <c r="I29" s="11">
        <v>1.7000000000000001E-2</v>
      </c>
      <c r="J29" s="11">
        <v>0.01</v>
      </c>
      <c r="K29" s="11">
        <v>-5.0000000000000001E-3</v>
      </c>
      <c r="L29" s="11">
        <v>6.0000000000000001E-3</v>
      </c>
      <c r="M29" s="12">
        <v>8.9999999999999993E-3</v>
      </c>
      <c r="N29" s="25">
        <f t="shared" si="1"/>
        <v>1.0750000000000001E-2</v>
      </c>
    </row>
    <row r="30" spans="1:15" x14ac:dyDescent="0.2">
      <c r="A30" s="2" t="s">
        <v>8</v>
      </c>
      <c r="B30" s="11">
        <v>5.3999999999999999E-2</v>
      </c>
      <c r="C30" s="11">
        <v>3.1E-2</v>
      </c>
      <c r="D30" s="11">
        <v>3.0000000000000001E-3</v>
      </c>
      <c r="E30" s="11">
        <v>1.2999999999999999E-2</v>
      </c>
      <c r="F30" s="11">
        <v>-2.4E-2</v>
      </c>
      <c r="G30" s="11">
        <v>-3.4000000000000002E-2</v>
      </c>
      <c r="H30" s="11">
        <v>-0.01</v>
      </c>
      <c r="I30" s="11">
        <v>2.3E-2</v>
      </c>
      <c r="J30" s="11">
        <v>3.2000000000000001E-2</v>
      </c>
      <c r="K30" s="11">
        <v>-4.0000000000000001E-3</v>
      </c>
      <c r="L30" s="11">
        <v>-1E-3</v>
      </c>
      <c r="M30" s="12">
        <v>3.2000000000000001E-2</v>
      </c>
      <c r="N30" s="25">
        <f t="shared" si="1"/>
        <v>9.5833333333333309E-3</v>
      </c>
    </row>
    <row r="31" spans="1:15" x14ac:dyDescent="0.2">
      <c r="A31" s="2" t="s">
        <v>9</v>
      </c>
      <c r="B31" s="11">
        <v>6.2E-2</v>
      </c>
      <c r="C31" s="11">
        <v>6.2E-2</v>
      </c>
      <c r="D31" s="11">
        <v>6.5000000000000002E-2</v>
      </c>
      <c r="E31" s="11">
        <v>6.4000000000000001E-2</v>
      </c>
      <c r="F31" s="11">
        <v>6.4000000000000001E-2</v>
      </c>
      <c r="G31" s="11">
        <v>6.2E-2</v>
      </c>
      <c r="H31" s="11">
        <v>5.8000000000000003E-2</v>
      </c>
      <c r="I31" s="11">
        <v>5.8000000000000003E-2</v>
      </c>
      <c r="J31" s="11">
        <v>5.6000000000000001E-2</v>
      </c>
      <c r="K31" s="11">
        <v>4.9000000000000002E-2</v>
      </c>
      <c r="L31" s="11">
        <v>4.2000000000000003E-2</v>
      </c>
      <c r="M31" s="12">
        <v>3.6999999999999998E-2</v>
      </c>
      <c r="N31" s="25">
        <f t="shared" si="1"/>
        <v>5.6583333333333347E-2</v>
      </c>
    </row>
    <row r="32" spans="1:15" x14ac:dyDescent="0.2">
      <c r="A32" s="2" t="s">
        <v>10</v>
      </c>
      <c r="B32" s="11">
        <v>2.9000000000000001E-2</v>
      </c>
      <c r="C32" s="11">
        <v>2.3E-2</v>
      </c>
      <c r="D32" s="11">
        <v>1.6E-2</v>
      </c>
      <c r="E32" s="11">
        <v>3.1E-2</v>
      </c>
      <c r="F32" s="11">
        <v>3.1E-2</v>
      </c>
      <c r="G32" s="11">
        <v>1.2E-2</v>
      </c>
      <c r="H32" s="11">
        <v>1.7999999999999999E-2</v>
      </c>
      <c r="I32" s="11">
        <v>2.1999999999999999E-2</v>
      </c>
      <c r="J32" s="11">
        <v>1.7999999999999999E-2</v>
      </c>
      <c r="K32" s="11">
        <v>2.9000000000000001E-2</v>
      </c>
      <c r="L32" s="11">
        <v>3.7999999999999999E-2</v>
      </c>
      <c r="M32" s="12">
        <v>1.7000000000000001E-2</v>
      </c>
      <c r="N32" s="25">
        <f t="shared" si="1"/>
        <v>2.3666666666666666E-2</v>
      </c>
    </row>
    <row r="33" spans="1:15" ht="22.5" x14ac:dyDescent="0.2">
      <c r="A33" s="8" t="s">
        <v>11</v>
      </c>
      <c r="B33" s="11">
        <v>4.7E-2</v>
      </c>
      <c r="C33" s="11">
        <v>4.9000000000000002E-2</v>
      </c>
      <c r="D33" s="11">
        <v>5.3999999999999999E-2</v>
      </c>
      <c r="E33" s="11">
        <v>5.2999999999999999E-2</v>
      </c>
      <c r="F33" s="11">
        <v>5.5E-2</v>
      </c>
      <c r="G33" s="11">
        <v>5.4000000000000006E-2</v>
      </c>
      <c r="H33" s="11">
        <v>5.2999999999999999E-2</v>
      </c>
      <c r="I33" s="11">
        <v>5.1999999999999998E-2</v>
      </c>
      <c r="J33" s="11">
        <v>5.2999999999999999E-2</v>
      </c>
      <c r="K33" s="11">
        <v>4.7E-2</v>
      </c>
      <c r="L33" s="11">
        <v>4.5999999999999999E-2</v>
      </c>
      <c r="M33" s="12">
        <v>4.2999999999999997E-2</v>
      </c>
      <c r="N33" s="25">
        <f t="shared" si="1"/>
        <v>5.050000000000001E-2</v>
      </c>
    </row>
    <row r="34" spans="1:15" x14ac:dyDescent="0.2">
      <c r="A34" s="2" t="s">
        <v>18</v>
      </c>
      <c r="B34" s="11">
        <v>5.3999999999999999E-2</v>
      </c>
      <c r="C34" s="11">
        <v>-6.0000000000000001E-3</v>
      </c>
      <c r="D34" s="11">
        <v>-6.9000000000000006E-2</v>
      </c>
      <c r="E34" s="11">
        <v>-4.2000000000000003E-2</v>
      </c>
      <c r="F34" s="11">
        <v>-0.124</v>
      </c>
      <c r="G34" s="11">
        <v>-0.14599999999999999</v>
      </c>
      <c r="H34" s="11">
        <v>-8.2000000000000003E-2</v>
      </c>
      <c r="I34" s="11">
        <v>1.7999999999999999E-2</v>
      </c>
      <c r="J34" s="11">
        <v>5.3999999999999999E-2</v>
      </c>
      <c r="K34" s="11">
        <v>-5.3999999999999999E-2</v>
      </c>
      <c r="L34" s="11">
        <v>-5.7000000000000002E-2</v>
      </c>
      <c r="M34" s="12">
        <v>-4.0000000000000001E-3</v>
      </c>
      <c r="N34" s="25">
        <f t="shared" si="1"/>
        <v>-3.8166666666666661E-2</v>
      </c>
    </row>
    <row r="35" spans="1:15" x14ac:dyDescent="0.2">
      <c r="A35" s="9" t="s">
        <v>19</v>
      </c>
      <c r="B35" s="13">
        <v>4.9000000000000002E-2</v>
      </c>
      <c r="C35" s="13">
        <v>4.8000000000000001E-2</v>
      </c>
      <c r="D35" s="13">
        <v>4.4999999999999998E-2</v>
      </c>
      <c r="E35" s="13">
        <v>4.3999999999999997E-2</v>
      </c>
      <c r="F35" s="13">
        <v>0.04</v>
      </c>
      <c r="G35" s="13">
        <v>3.5000000000000003E-2</v>
      </c>
      <c r="H35" s="13">
        <v>3.4000000000000002E-2</v>
      </c>
      <c r="I35" s="13">
        <v>3.5999999999999997E-2</v>
      </c>
      <c r="J35" s="13">
        <v>3.2000000000000001E-2</v>
      </c>
      <c r="K35" s="13">
        <v>3.4000000000000002E-2</v>
      </c>
      <c r="L35" s="13">
        <v>3.5000000000000003E-2</v>
      </c>
      <c r="M35" s="13">
        <v>3.4000000000000002E-2</v>
      </c>
      <c r="N35" s="26">
        <f t="shared" si="1"/>
        <v>3.8833333333333338E-2</v>
      </c>
    </row>
    <row r="36" spans="1:15" x14ac:dyDescent="0.2">
      <c r="A36" s="14"/>
      <c r="B36" s="15"/>
      <c r="C36" s="14"/>
      <c r="D36" s="15"/>
      <c r="E36" s="15"/>
      <c r="F36" s="15"/>
      <c r="G36" s="15"/>
      <c r="H36" s="15"/>
      <c r="I36" s="15"/>
      <c r="J36" s="15"/>
      <c r="K36" s="15"/>
      <c r="L36" s="15"/>
      <c r="M36" s="15"/>
      <c r="N36" s="7"/>
    </row>
    <row r="37" spans="1:15" x14ac:dyDescent="0.2">
      <c r="A37" s="14"/>
      <c r="B37" s="15"/>
      <c r="C37" s="14"/>
      <c r="D37" s="15"/>
      <c r="E37" s="15"/>
      <c r="F37" s="15"/>
      <c r="G37" s="15"/>
      <c r="H37" s="15"/>
      <c r="I37" s="15"/>
      <c r="J37" s="15"/>
      <c r="K37" s="15"/>
      <c r="L37" s="15"/>
      <c r="M37" s="15"/>
      <c r="N37" s="7"/>
    </row>
    <row r="38" spans="1:15" x14ac:dyDescent="0.2">
      <c r="A38" s="14"/>
      <c r="B38" s="15"/>
      <c r="C38" s="14"/>
      <c r="D38" s="15"/>
      <c r="E38" s="15"/>
      <c r="F38" s="15"/>
      <c r="G38" s="15"/>
      <c r="H38" s="15"/>
      <c r="I38" s="15"/>
      <c r="J38" s="15"/>
      <c r="K38" s="15"/>
      <c r="L38" s="15"/>
      <c r="M38" s="15"/>
      <c r="N38" s="7"/>
    </row>
    <row r="39" spans="1:15" x14ac:dyDescent="0.2">
      <c r="A39" s="1" t="s">
        <v>14</v>
      </c>
    </row>
    <row r="40" spans="1:15" x14ac:dyDescent="0.2">
      <c r="A40" s="1"/>
    </row>
    <row r="41" spans="1:15" ht="22.5" x14ac:dyDescent="0.2">
      <c r="A41" s="3"/>
      <c r="B41" s="4" t="s">
        <v>22</v>
      </c>
      <c r="C41" s="4" t="s">
        <v>23</v>
      </c>
      <c r="D41" s="4" t="s">
        <v>24</v>
      </c>
      <c r="E41" s="4" t="s">
        <v>25</v>
      </c>
      <c r="F41" s="4" t="s">
        <v>26</v>
      </c>
      <c r="G41" s="4" t="s">
        <v>27</v>
      </c>
      <c r="H41" s="4" t="s">
        <v>28</v>
      </c>
      <c r="I41" s="4" t="s">
        <v>29</v>
      </c>
      <c r="J41" s="4" t="s">
        <v>30</v>
      </c>
      <c r="K41" s="4" t="s">
        <v>31</v>
      </c>
      <c r="L41" s="4" t="s">
        <v>32</v>
      </c>
      <c r="M41" s="4" t="s">
        <v>33</v>
      </c>
      <c r="N41" s="5" t="s">
        <v>3</v>
      </c>
    </row>
    <row r="42" spans="1:15" ht="17.25" customHeight="1" x14ac:dyDescent="0.2">
      <c r="A42" s="2" t="s">
        <v>4</v>
      </c>
      <c r="B42" s="6">
        <v>155.9</v>
      </c>
      <c r="C42" s="6">
        <v>157.4</v>
      </c>
      <c r="D42" s="6">
        <v>157</v>
      </c>
      <c r="E42" s="6">
        <v>158.30000000000001</v>
      </c>
      <c r="F42" s="6">
        <v>158.5</v>
      </c>
      <c r="G42" s="6">
        <v>158.9</v>
      </c>
      <c r="H42" s="6">
        <v>159.80000000000001</v>
      </c>
      <c r="I42" s="6">
        <v>161</v>
      </c>
      <c r="J42" s="6">
        <v>160.80000000000001</v>
      </c>
      <c r="K42" s="6">
        <v>160.19999999999999</v>
      </c>
      <c r="L42" s="6">
        <v>160.1</v>
      </c>
      <c r="M42" s="6">
        <v>159.80000000000001</v>
      </c>
      <c r="N42" s="23">
        <f>AVERAGE(B42:M42)</f>
        <v>158.97499999999999</v>
      </c>
      <c r="O42" s="6"/>
    </row>
    <row r="43" spans="1:15" x14ac:dyDescent="0.2">
      <c r="A43" s="2" t="s">
        <v>5</v>
      </c>
      <c r="B43" s="6">
        <v>177.9</v>
      </c>
      <c r="C43" s="6">
        <v>179</v>
      </c>
      <c r="D43" s="6">
        <v>179.4</v>
      </c>
      <c r="E43" s="6">
        <v>180.4</v>
      </c>
      <c r="F43" s="6">
        <v>182.4</v>
      </c>
      <c r="G43" s="6">
        <v>183.2</v>
      </c>
      <c r="H43" s="6">
        <v>184.1</v>
      </c>
      <c r="I43" s="6">
        <v>183.6</v>
      </c>
      <c r="J43" s="6">
        <v>183.7</v>
      </c>
      <c r="K43" s="6">
        <v>184.1</v>
      </c>
      <c r="L43" s="6">
        <v>184</v>
      </c>
      <c r="M43" s="6">
        <v>185.1</v>
      </c>
      <c r="N43" s="23">
        <f t="shared" ref="N43:N52" si="2">AVERAGE(B43:M43)</f>
        <v>182.24166666666665</v>
      </c>
      <c r="O43" s="6"/>
    </row>
    <row r="44" spans="1:15" x14ac:dyDescent="0.2">
      <c r="A44" s="2" t="s">
        <v>6</v>
      </c>
      <c r="B44" s="6">
        <v>185</v>
      </c>
      <c r="C44" s="6">
        <v>187.6</v>
      </c>
      <c r="D44" s="6">
        <v>184.3</v>
      </c>
      <c r="E44" s="6">
        <v>185.7</v>
      </c>
      <c r="F44" s="6">
        <v>185.4</v>
      </c>
      <c r="G44" s="6">
        <v>185.5</v>
      </c>
      <c r="H44" s="6">
        <v>187.9</v>
      </c>
      <c r="I44" s="6">
        <v>191.7</v>
      </c>
      <c r="J44" s="6">
        <v>193.8</v>
      </c>
      <c r="K44" s="6">
        <v>193.6</v>
      </c>
      <c r="L44" s="6">
        <v>194.1</v>
      </c>
      <c r="M44" s="6">
        <v>194</v>
      </c>
      <c r="N44" s="23">
        <f t="shared" si="2"/>
        <v>189.04999999999998</v>
      </c>
      <c r="O44" s="6"/>
    </row>
    <row r="45" spans="1:15" x14ac:dyDescent="0.2">
      <c r="A45" s="2" t="s">
        <v>35</v>
      </c>
      <c r="B45" s="6">
        <v>123.3</v>
      </c>
      <c r="C45" s="6">
        <v>125.8</v>
      </c>
      <c r="D45" s="6">
        <v>125.1</v>
      </c>
      <c r="E45" s="6">
        <v>126.4</v>
      </c>
      <c r="F45" s="6">
        <v>127.2</v>
      </c>
      <c r="G45" s="6">
        <v>125.9</v>
      </c>
      <c r="H45" s="6">
        <v>124.1</v>
      </c>
      <c r="I45" s="6">
        <v>124.4</v>
      </c>
      <c r="J45" s="6">
        <v>123.8</v>
      </c>
      <c r="K45" s="6">
        <v>124.5</v>
      </c>
      <c r="L45" s="6">
        <v>123.3</v>
      </c>
      <c r="M45" s="6">
        <v>121.7</v>
      </c>
      <c r="N45" s="23">
        <f t="shared" si="2"/>
        <v>124.625</v>
      </c>
      <c r="O45" s="6"/>
    </row>
    <row r="46" spans="1:15" x14ac:dyDescent="0.2">
      <c r="A46" s="2" t="s">
        <v>7</v>
      </c>
      <c r="B46" s="6">
        <v>93.7</v>
      </c>
      <c r="C46" s="6">
        <v>94.9</v>
      </c>
      <c r="D46" s="6">
        <v>96.2</v>
      </c>
      <c r="E46" s="6">
        <v>97.3</v>
      </c>
      <c r="F46" s="6">
        <v>96.3</v>
      </c>
      <c r="G46" s="6">
        <v>95.8</v>
      </c>
      <c r="H46" s="6">
        <v>94.4</v>
      </c>
      <c r="I46" s="6">
        <v>92.5</v>
      </c>
      <c r="J46" s="6">
        <v>92.2</v>
      </c>
      <c r="K46" s="6">
        <v>93.4</v>
      </c>
      <c r="L46" s="6">
        <v>95</v>
      </c>
      <c r="M46" s="6">
        <v>91.6</v>
      </c>
      <c r="N46" s="23">
        <f t="shared" si="2"/>
        <v>94.441666666666663</v>
      </c>
      <c r="O46" s="6"/>
    </row>
    <row r="47" spans="1:15" x14ac:dyDescent="0.2">
      <c r="A47" s="2" t="s">
        <v>8</v>
      </c>
      <c r="B47" s="6">
        <v>170.4</v>
      </c>
      <c r="C47" s="6">
        <v>170.4</v>
      </c>
      <c r="D47" s="6">
        <v>171.1</v>
      </c>
      <c r="E47" s="6">
        <v>172.8</v>
      </c>
      <c r="F47" s="6">
        <v>169.6</v>
      </c>
      <c r="G47" s="6">
        <v>171.7</v>
      </c>
      <c r="H47" s="6">
        <v>175.1</v>
      </c>
      <c r="I47" s="6">
        <v>177.4</v>
      </c>
      <c r="J47" s="6">
        <v>176.1</v>
      </c>
      <c r="K47" s="6">
        <v>172.2</v>
      </c>
      <c r="L47" s="6">
        <v>171.1</v>
      </c>
      <c r="M47" s="6">
        <v>174.2</v>
      </c>
      <c r="N47" s="23">
        <f t="shared" si="2"/>
        <v>172.67499999999998</v>
      </c>
      <c r="O47" s="6"/>
    </row>
    <row r="48" spans="1:15" x14ac:dyDescent="0.2">
      <c r="A48" s="2" t="s">
        <v>9</v>
      </c>
      <c r="B48" s="6">
        <v>132.6</v>
      </c>
      <c r="C48" s="6">
        <v>135.19999999999999</v>
      </c>
      <c r="D48" s="6">
        <v>136.1</v>
      </c>
      <c r="E48" s="6">
        <v>136.19999999999999</v>
      </c>
      <c r="F48" s="6">
        <v>138.4</v>
      </c>
      <c r="G48" s="6">
        <v>139.1</v>
      </c>
      <c r="H48" s="6">
        <v>138.30000000000001</v>
      </c>
      <c r="I48" s="6">
        <v>139.9</v>
      </c>
      <c r="J48" s="6">
        <v>141</v>
      </c>
      <c r="K48" s="6">
        <v>139.9</v>
      </c>
      <c r="L48" s="6">
        <v>140.69999999999999</v>
      </c>
      <c r="M48" s="6">
        <v>141</v>
      </c>
      <c r="N48" s="23">
        <f t="shared" si="2"/>
        <v>138.20000000000002</v>
      </c>
      <c r="O48" s="6"/>
    </row>
    <row r="49" spans="1:15" x14ac:dyDescent="0.2">
      <c r="A49" s="2" t="s">
        <v>10</v>
      </c>
      <c r="B49" s="6">
        <v>115.2</v>
      </c>
      <c r="C49" s="6">
        <v>116.5</v>
      </c>
      <c r="D49" s="6">
        <v>116.2</v>
      </c>
      <c r="E49" s="6">
        <v>118.1</v>
      </c>
      <c r="F49" s="6">
        <v>119.1</v>
      </c>
      <c r="G49" s="6">
        <v>119.3</v>
      </c>
      <c r="H49" s="6">
        <v>121.2</v>
      </c>
      <c r="I49" s="6">
        <v>122.3</v>
      </c>
      <c r="J49" s="6">
        <v>120.2</v>
      </c>
      <c r="K49" s="6">
        <v>119.5</v>
      </c>
      <c r="L49" s="6">
        <v>120.3</v>
      </c>
      <c r="M49" s="6">
        <v>115.9</v>
      </c>
      <c r="N49" s="23">
        <f t="shared" si="2"/>
        <v>118.64999999999999</v>
      </c>
      <c r="O49" s="6"/>
    </row>
    <row r="50" spans="1:15" ht="22.5" x14ac:dyDescent="0.2">
      <c r="A50" s="8" t="s">
        <v>11</v>
      </c>
      <c r="B50" s="6">
        <v>219.3</v>
      </c>
      <c r="C50" s="6">
        <v>219.8</v>
      </c>
      <c r="D50" s="6">
        <v>219.9</v>
      </c>
      <c r="E50" s="6">
        <v>219.5</v>
      </c>
      <c r="F50" s="6">
        <v>224.7</v>
      </c>
      <c r="G50" s="6">
        <v>224.1</v>
      </c>
      <c r="H50" s="6">
        <v>224.6</v>
      </c>
      <c r="I50" s="6">
        <v>225.5</v>
      </c>
      <c r="J50" s="6">
        <v>225.8</v>
      </c>
      <c r="K50" s="6">
        <v>225.7</v>
      </c>
      <c r="L50" s="6">
        <v>226.2</v>
      </c>
      <c r="M50" s="6">
        <v>226</v>
      </c>
      <c r="N50" s="23">
        <f t="shared" si="2"/>
        <v>223.42499999999995</v>
      </c>
      <c r="O50" s="6"/>
    </row>
    <row r="51" spans="1:15" x14ac:dyDescent="0.2">
      <c r="A51" s="2" t="s">
        <v>18</v>
      </c>
      <c r="B51" s="6">
        <v>222.9</v>
      </c>
      <c r="C51" s="6">
        <v>229.2</v>
      </c>
      <c r="D51" s="2">
        <v>220.5</v>
      </c>
      <c r="E51" s="6">
        <v>226.2</v>
      </c>
      <c r="F51" s="6">
        <v>216.9</v>
      </c>
      <c r="G51" s="6">
        <v>219.3</v>
      </c>
      <c r="H51" s="6">
        <v>231.4</v>
      </c>
      <c r="I51" s="6">
        <v>243.8</v>
      </c>
      <c r="J51" s="6">
        <v>246.3</v>
      </c>
      <c r="K51" s="6">
        <v>232.9</v>
      </c>
      <c r="L51" s="6">
        <v>227</v>
      </c>
      <c r="M51" s="6">
        <v>222.7</v>
      </c>
      <c r="N51" s="23">
        <f t="shared" si="2"/>
        <v>228.25833333333333</v>
      </c>
      <c r="O51" s="6"/>
    </row>
    <row r="52" spans="1:15" x14ac:dyDescent="0.2">
      <c r="A52" s="9" t="s">
        <v>19</v>
      </c>
      <c r="B52" s="10">
        <v>140.80000000000001</v>
      </c>
      <c r="C52" s="10">
        <v>141.9</v>
      </c>
      <c r="D52" s="10">
        <v>142.19999999999999</v>
      </c>
      <c r="E52" s="10">
        <v>143</v>
      </c>
      <c r="F52" s="10">
        <v>143.69999999999999</v>
      </c>
      <c r="G52" s="10">
        <v>143.69999999999999</v>
      </c>
      <c r="H52" s="10">
        <v>143.80000000000001</v>
      </c>
      <c r="I52" s="10">
        <v>144.30000000000001</v>
      </c>
      <c r="J52" s="10">
        <v>143.80000000000001</v>
      </c>
      <c r="K52" s="10">
        <v>144.1</v>
      </c>
      <c r="L52" s="10">
        <v>144.5</v>
      </c>
      <c r="M52" s="10">
        <v>144.19999999999999</v>
      </c>
      <c r="N52" s="24">
        <f t="shared" si="2"/>
        <v>143.33333333333334</v>
      </c>
      <c r="O52" s="6"/>
    </row>
    <row r="53" spans="1:15" x14ac:dyDescent="0.2">
      <c r="A53" s="14"/>
      <c r="B53" s="15"/>
      <c r="C53" s="14"/>
      <c r="D53" s="15"/>
      <c r="E53" s="15"/>
      <c r="F53" s="15"/>
      <c r="G53" s="15"/>
      <c r="H53" s="15"/>
      <c r="I53" s="15"/>
      <c r="J53" s="15"/>
      <c r="K53" s="15"/>
      <c r="L53" s="15"/>
      <c r="M53" s="15"/>
      <c r="N53" s="7"/>
    </row>
    <row r="54" spans="1:15" x14ac:dyDescent="0.2">
      <c r="A54" s="14"/>
      <c r="B54" s="15"/>
      <c r="C54" s="14"/>
      <c r="D54" s="15"/>
      <c r="E54" s="15"/>
      <c r="F54" s="15"/>
      <c r="G54" s="15"/>
      <c r="H54" s="15"/>
      <c r="I54" s="15"/>
      <c r="J54" s="15"/>
      <c r="K54" s="15"/>
      <c r="L54" s="15"/>
      <c r="M54" s="15"/>
      <c r="N54" s="7"/>
    </row>
    <row r="55" spans="1:15" x14ac:dyDescent="0.2">
      <c r="A55" s="14"/>
      <c r="B55" s="15"/>
      <c r="C55" s="14"/>
      <c r="D55" s="15"/>
      <c r="E55" s="15"/>
      <c r="F55" s="15"/>
      <c r="G55" s="15"/>
      <c r="H55" s="15"/>
      <c r="I55" s="15"/>
      <c r="J55" s="15"/>
      <c r="K55" s="15"/>
      <c r="L55" s="15"/>
      <c r="M55" s="15"/>
      <c r="N55" s="7"/>
    </row>
    <row r="56" spans="1:15" x14ac:dyDescent="0.2">
      <c r="A56" s="1" t="s">
        <v>15</v>
      </c>
    </row>
    <row r="57" spans="1:15" x14ac:dyDescent="0.2">
      <c r="A57" s="1"/>
    </row>
    <row r="58" spans="1:15" ht="22.5" x14ac:dyDescent="0.2">
      <c r="A58" s="3"/>
      <c r="B58" s="4" t="s">
        <v>22</v>
      </c>
      <c r="C58" s="4" t="s">
        <v>23</v>
      </c>
      <c r="D58" s="4" t="s">
        <v>24</v>
      </c>
      <c r="E58" s="4" t="s">
        <v>25</v>
      </c>
      <c r="F58" s="4" t="s">
        <v>26</v>
      </c>
      <c r="G58" s="4" t="s">
        <v>27</v>
      </c>
      <c r="H58" s="4" t="s">
        <v>28</v>
      </c>
      <c r="I58" s="4" t="s">
        <v>29</v>
      </c>
      <c r="J58" s="4" t="s">
        <v>30</v>
      </c>
      <c r="K58" s="4" t="s">
        <v>31</v>
      </c>
      <c r="L58" s="4" t="s">
        <v>32</v>
      </c>
      <c r="M58" s="4" t="s">
        <v>33</v>
      </c>
      <c r="N58" s="5" t="s">
        <v>13</v>
      </c>
    </row>
    <row r="59" spans="1:15" ht="17.25" customHeight="1" x14ac:dyDescent="0.2">
      <c r="A59" s="2" t="s">
        <v>4</v>
      </c>
      <c r="B59" s="11">
        <v>5.5E-2</v>
      </c>
      <c r="C59" s="11">
        <v>5.3999999999999999E-2</v>
      </c>
      <c r="D59" s="11">
        <v>3.4000000000000002E-2</v>
      </c>
      <c r="E59" s="11">
        <v>3.5000000000000003E-2</v>
      </c>
      <c r="F59" s="11">
        <v>1.7000000000000001E-2</v>
      </c>
      <c r="G59" s="11">
        <v>1.7000000000000001E-2</v>
      </c>
      <c r="H59" s="11">
        <v>2.5000000000000001E-2</v>
      </c>
      <c r="I59" s="18">
        <v>3.7999999999999999E-2</v>
      </c>
      <c r="J59" s="11">
        <v>4.1000000000000002E-2</v>
      </c>
      <c r="K59" s="11">
        <v>2.4E-2</v>
      </c>
      <c r="L59" s="11">
        <v>2.1000000000000001E-2</v>
      </c>
      <c r="M59" s="12">
        <v>3.4000000000000002E-2</v>
      </c>
      <c r="N59" s="25">
        <f>AVERAGE(B59:M59)</f>
        <v>3.291666666666667E-2</v>
      </c>
    </row>
    <row r="60" spans="1:15" x14ac:dyDescent="0.2">
      <c r="A60" s="2" t="s">
        <v>5</v>
      </c>
      <c r="B60" s="11">
        <v>0.104</v>
      </c>
      <c r="C60" s="11">
        <v>0.10100000000000001</v>
      </c>
      <c r="D60" s="11">
        <v>8.8999999999999996E-2</v>
      </c>
      <c r="E60" s="11">
        <v>8.8999999999999996E-2</v>
      </c>
      <c r="F60" s="11">
        <v>8.5000000000000006E-2</v>
      </c>
      <c r="G60" s="11">
        <v>0.09</v>
      </c>
      <c r="H60" s="11">
        <v>7.9000000000000001E-2</v>
      </c>
      <c r="I60" s="19">
        <v>6.8000000000000005E-2</v>
      </c>
      <c r="J60" s="11">
        <v>6.3E-2</v>
      </c>
      <c r="K60" s="11">
        <v>6.4000000000000001E-2</v>
      </c>
      <c r="L60" s="11">
        <v>0.05</v>
      </c>
      <c r="M60" s="12">
        <v>6.6000000000000003E-2</v>
      </c>
      <c r="N60" s="25">
        <f t="shared" ref="N60:N69" si="3">AVERAGE(B60:M60)</f>
        <v>7.9000000000000015E-2</v>
      </c>
    </row>
    <row r="61" spans="1:15" x14ac:dyDescent="0.2">
      <c r="A61" s="2" t="s">
        <v>6</v>
      </c>
      <c r="B61" s="11">
        <v>7.3999999999999996E-2</v>
      </c>
      <c r="C61" s="11">
        <v>7.9000000000000001E-2</v>
      </c>
      <c r="D61" s="11">
        <v>3.7999999999999999E-2</v>
      </c>
      <c r="E61" s="11">
        <v>0.03</v>
      </c>
      <c r="F61" s="11">
        <v>1.4E-2</v>
      </c>
      <c r="G61" s="11">
        <v>2.4E-2</v>
      </c>
      <c r="H61" s="11">
        <v>4.2999999999999997E-2</v>
      </c>
      <c r="I61" s="19">
        <v>7.0000000000000007E-2</v>
      </c>
      <c r="J61" s="11">
        <v>7.0000000000000007E-2</v>
      </c>
      <c r="K61" s="11">
        <v>4.3999999999999997E-2</v>
      </c>
      <c r="L61" s="11">
        <v>4.9000000000000002E-2</v>
      </c>
      <c r="M61" s="12">
        <v>5.7000000000000002E-2</v>
      </c>
      <c r="N61" s="25">
        <f t="shared" si="3"/>
        <v>4.933333333333334E-2</v>
      </c>
    </row>
    <row r="62" spans="1:15" x14ac:dyDescent="0.2">
      <c r="A62" s="2" t="s">
        <v>35</v>
      </c>
      <c r="B62" s="11">
        <v>2.4E-2</v>
      </c>
      <c r="C62" s="11">
        <v>4.7E-2</v>
      </c>
      <c r="D62" s="11">
        <v>3.7999999999999999E-2</v>
      </c>
      <c r="E62" s="11">
        <v>3.7999999999999999E-2</v>
      </c>
      <c r="F62" s="11">
        <v>2.5999999999999999E-2</v>
      </c>
      <c r="G62" s="11">
        <v>1.1000000000000001E-2</v>
      </c>
      <c r="H62" s="11">
        <v>0</v>
      </c>
      <c r="I62" s="19">
        <v>1E-3</v>
      </c>
      <c r="J62" s="11">
        <v>-5.0000000000000001E-3</v>
      </c>
      <c r="K62" s="11">
        <v>-4.0000000000000001E-3</v>
      </c>
      <c r="L62" s="11">
        <v>-1.0999999999999999E-2</v>
      </c>
      <c r="M62" s="12">
        <v>-1.4E-2</v>
      </c>
      <c r="N62" s="25">
        <f t="shared" si="3"/>
        <v>1.2583333333333334E-2</v>
      </c>
    </row>
    <row r="63" spans="1:15" x14ac:dyDescent="0.2">
      <c r="A63" s="2" t="s">
        <v>7</v>
      </c>
      <c r="B63" s="11">
        <v>5.0000000000000001E-3</v>
      </c>
      <c r="C63" s="11">
        <v>1.2999999999999999E-2</v>
      </c>
      <c r="D63" s="11">
        <v>1.0999999999999999E-2</v>
      </c>
      <c r="E63" s="11">
        <v>0.02</v>
      </c>
      <c r="F63" s="11">
        <v>4.0000000000000001E-3</v>
      </c>
      <c r="G63" s="11">
        <v>4.0000000000000001E-3</v>
      </c>
      <c r="H63" s="11">
        <v>-2E-3</v>
      </c>
      <c r="I63" s="19">
        <v>-2.5999999999999999E-2</v>
      </c>
      <c r="J63" s="11">
        <v>-2.9000000000000001E-2</v>
      </c>
      <c r="K63" s="11">
        <v>-4.2000000000000003E-2</v>
      </c>
      <c r="L63" s="11">
        <v>-8.0000000000000002E-3</v>
      </c>
      <c r="M63" s="12">
        <v>-1.7999999999999999E-2</v>
      </c>
      <c r="N63" s="25">
        <f t="shared" si="3"/>
        <v>-5.6666666666666662E-3</v>
      </c>
    </row>
    <row r="64" spans="1:15" x14ac:dyDescent="0.2">
      <c r="A64" s="2" t="s">
        <v>8</v>
      </c>
      <c r="B64" s="11">
        <v>5.5E-2</v>
      </c>
      <c r="C64" s="11">
        <v>3.1E-2</v>
      </c>
      <c r="D64" s="11">
        <v>-1E-3</v>
      </c>
      <c r="E64" s="11">
        <v>0</v>
      </c>
      <c r="F64" s="11">
        <v>-5.6000000000000001E-2</v>
      </c>
      <c r="G64" s="11">
        <v>-0.06</v>
      </c>
      <c r="H64" s="11">
        <v>-2.5000000000000001E-2</v>
      </c>
      <c r="I64" s="19">
        <v>0.01</v>
      </c>
      <c r="J64" s="11">
        <v>0.03</v>
      </c>
      <c r="K64" s="11">
        <v>-1.2999999999999999E-2</v>
      </c>
      <c r="L64" s="11">
        <v>-2.1000000000000001E-2</v>
      </c>
      <c r="M64" s="12">
        <v>2.5999999999999999E-2</v>
      </c>
      <c r="N64" s="25">
        <f t="shared" si="3"/>
        <v>-2.0000000000000005E-3</v>
      </c>
    </row>
    <row r="65" spans="1:15" x14ac:dyDescent="0.2">
      <c r="A65" s="2" t="s">
        <v>9</v>
      </c>
      <c r="B65" s="11">
        <v>3.4000000000000002E-2</v>
      </c>
      <c r="C65" s="11">
        <v>5.6000000000000001E-2</v>
      </c>
      <c r="D65" s="11">
        <v>4.7E-2</v>
      </c>
      <c r="E65" s="11">
        <v>4.5999999999999999E-2</v>
      </c>
      <c r="F65" s="11">
        <v>6.7000000000000004E-2</v>
      </c>
      <c r="G65" s="11">
        <v>9.5000000000000001E-2</v>
      </c>
      <c r="H65" s="11">
        <v>8.4000000000000005E-2</v>
      </c>
      <c r="I65" s="19">
        <v>0.09</v>
      </c>
      <c r="J65" s="11">
        <v>9.8000000000000004E-2</v>
      </c>
      <c r="K65" s="11">
        <v>8.8999999999999996E-2</v>
      </c>
      <c r="L65" s="11">
        <v>8.1000000000000003E-2</v>
      </c>
      <c r="M65" s="12">
        <v>7.5999999999999998E-2</v>
      </c>
      <c r="N65" s="25">
        <f t="shared" si="3"/>
        <v>7.1916666666666657E-2</v>
      </c>
    </row>
    <row r="66" spans="1:15" x14ac:dyDescent="0.2">
      <c r="A66" s="2" t="s">
        <v>10</v>
      </c>
      <c r="B66" s="11">
        <v>0.01</v>
      </c>
      <c r="C66" s="11">
        <v>8.0000000000000002E-3</v>
      </c>
      <c r="D66" s="11">
        <v>-6.0000000000000001E-3</v>
      </c>
      <c r="E66" s="11">
        <v>1.4999999999999999E-2</v>
      </c>
      <c r="F66" s="11">
        <v>2.1999999999999999E-2</v>
      </c>
      <c r="G66" s="11">
        <v>9.0000000000000011E-3</v>
      </c>
      <c r="H66" s="11">
        <v>1.2E-2</v>
      </c>
      <c r="I66" s="19">
        <v>3.5999999999999997E-2</v>
      </c>
      <c r="J66" s="11">
        <v>2.7E-2</v>
      </c>
      <c r="K66" s="11">
        <v>2.1000000000000001E-2</v>
      </c>
      <c r="L66" s="11">
        <v>2.5999999999999999E-2</v>
      </c>
      <c r="M66" s="12">
        <v>1.2999999999999999E-2</v>
      </c>
      <c r="N66" s="25">
        <f t="shared" si="3"/>
        <v>1.6083333333333335E-2</v>
      </c>
    </row>
    <row r="67" spans="1:15" ht="22.5" x14ac:dyDescent="0.2">
      <c r="A67" s="8" t="s">
        <v>11</v>
      </c>
      <c r="B67" s="11">
        <v>3.7999999999999999E-2</v>
      </c>
      <c r="C67" s="11">
        <v>0.04</v>
      </c>
      <c r="D67" s="11">
        <v>3.7999999999999999E-2</v>
      </c>
      <c r="E67" s="11">
        <v>3.9E-2</v>
      </c>
      <c r="F67" s="11">
        <v>0.05</v>
      </c>
      <c r="G67" s="11">
        <v>4.4000000000000004E-2</v>
      </c>
      <c r="H67" s="11">
        <v>4.8000000000000001E-2</v>
      </c>
      <c r="I67" s="19">
        <v>0.05</v>
      </c>
      <c r="J67" s="11">
        <v>5.6000000000000001E-2</v>
      </c>
      <c r="K67" s="11">
        <v>4.1000000000000002E-2</v>
      </c>
      <c r="L67" s="11">
        <v>3.7999999999999999E-2</v>
      </c>
      <c r="M67" s="12">
        <v>3.4000000000000002E-2</v>
      </c>
      <c r="N67" s="25">
        <f t="shared" si="3"/>
        <v>4.3000000000000003E-2</v>
      </c>
    </row>
    <row r="68" spans="1:15" x14ac:dyDescent="0.2">
      <c r="A68" s="2" t="s">
        <v>18</v>
      </c>
      <c r="B68" s="11">
        <v>7.0000000000000007E-2</v>
      </c>
      <c r="C68" s="11">
        <v>4.2999999999999997E-2</v>
      </c>
      <c r="D68" s="11">
        <v>-7.4999999999999997E-2</v>
      </c>
      <c r="E68" s="11">
        <v>-0.08</v>
      </c>
      <c r="F68" s="11">
        <v>-0.19900000000000001</v>
      </c>
      <c r="G68" s="11">
        <v>-0.184</v>
      </c>
      <c r="H68" s="11">
        <v>-7.6999999999999999E-2</v>
      </c>
      <c r="I68" s="19">
        <v>3.2000000000000001E-2</v>
      </c>
      <c r="J68" s="11">
        <v>9.7000000000000003E-2</v>
      </c>
      <c r="K68" s="11">
        <v>-3.1E-2</v>
      </c>
      <c r="L68" s="11">
        <v>-5.1999999999999998E-2</v>
      </c>
      <c r="M68" s="12">
        <v>2.8000000000000001E-2</v>
      </c>
      <c r="N68" s="25">
        <f t="shared" si="3"/>
        <v>-3.5666666666666666E-2</v>
      </c>
    </row>
    <row r="69" spans="1:15" x14ac:dyDescent="0.2">
      <c r="A69" s="9" t="s">
        <v>19</v>
      </c>
      <c r="B69" s="13">
        <v>3.5999999999999997E-2</v>
      </c>
      <c r="C69" s="13">
        <v>4.2000000000000003E-2</v>
      </c>
      <c r="D69" s="13">
        <v>3.6999999999999998E-2</v>
      </c>
      <c r="E69" s="13">
        <v>3.9E-2</v>
      </c>
      <c r="F69" s="13">
        <v>3.9E-2</v>
      </c>
      <c r="G69" s="13">
        <v>3.4000000000000002E-2</v>
      </c>
      <c r="H69" s="13">
        <v>2.9000000000000001E-2</v>
      </c>
      <c r="I69" s="13">
        <v>3.2000000000000001E-2</v>
      </c>
      <c r="J69" s="13">
        <v>2.8000000000000001E-2</v>
      </c>
      <c r="K69" s="13">
        <v>2.3E-2</v>
      </c>
      <c r="L69" s="13">
        <v>2.5999999999999999E-2</v>
      </c>
      <c r="M69" s="13">
        <v>2.5999999999999999E-2</v>
      </c>
      <c r="N69" s="26">
        <f t="shared" si="3"/>
        <v>3.2583333333333346E-2</v>
      </c>
    </row>
    <row r="70" spans="1:15" ht="8.1" customHeight="1" x14ac:dyDescent="0.2"/>
    <row r="71" spans="1:15" x14ac:dyDescent="0.2">
      <c r="A71" s="2" t="s">
        <v>20</v>
      </c>
    </row>
    <row r="72" spans="1:15" ht="27.6" customHeight="1" x14ac:dyDescent="0.2">
      <c r="A72" s="21" t="s">
        <v>21</v>
      </c>
      <c r="B72" s="22"/>
      <c r="C72" s="22"/>
      <c r="D72" s="22"/>
      <c r="E72" s="22"/>
      <c r="F72" s="22"/>
      <c r="G72" s="22"/>
      <c r="H72" s="22"/>
      <c r="I72" s="22"/>
      <c r="J72" s="22"/>
      <c r="K72" s="22"/>
      <c r="L72" s="22"/>
      <c r="M72" s="22"/>
      <c r="N72" s="22"/>
    </row>
    <row r="73" spans="1:15" ht="15" customHeight="1" x14ac:dyDescent="0.2">
      <c r="A73" s="17" t="s">
        <v>17</v>
      </c>
      <c r="O73" s="20"/>
    </row>
    <row r="74" spans="1:15" ht="7.9" customHeight="1" x14ac:dyDescent="0.2">
      <c r="A74" s="17"/>
      <c r="O74" s="20"/>
    </row>
    <row r="75" spans="1:15" x14ac:dyDescent="0.2">
      <c r="A75" s="2" t="s">
        <v>16</v>
      </c>
    </row>
    <row r="77" spans="1:15" x14ac:dyDescent="0.2">
      <c r="A77" s="16" t="s">
        <v>36</v>
      </c>
    </row>
  </sheetData>
  <mergeCells count="1">
    <mergeCell ref="A72:N72"/>
  </mergeCells>
  <printOptions horizontalCentered="1"/>
  <pageMargins left="0.25" right="0.25" top="1" bottom="1" header="0.25" footer="0.25"/>
  <pageSetup scale="87" orientation="landscape" r:id="rId1"/>
  <headerFooter alignWithMargins="0">
    <oddFooter>&amp;L&amp;8Newfoundland &amp;&amp; Labrador Statistics Agency, Department of Finance&amp;R&amp;8&amp;P of &amp;N</oddFooter>
  </headerFooter>
  <rowBreaks count="1" manualBreakCount="1">
    <brk id="3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2023</vt:lpstr>
      <vt:lpstr>'2023'!Print_Area</vt:lpstr>
      <vt:lpstr>'2023'!Print_Titles</vt:lpstr>
    </vt:vector>
  </TitlesOfParts>
  <Company>Government of Newfoundland and Labrador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Penney, Laurie</dc:creator>
  <cp:lastModifiedBy>Penney, Laurie</cp:lastModifiedBy>
  <cp:lastPrinted>2024-01-16T14:26:25Z</cp:lastPrinted>
  <dcterms:created xsi:type="dcterms:W3CDTF">2020-02-18T14:01:24Z</dcterms:created>
  <dcterms:modified xsi:type="dcterms:W3CDTF">2024-01-16T14:27:22Z</dcterms:modified>
</cp:coreProperties>
</file>