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M:\STJH\Shared\ES\Data Dissemination Warehouse\Employment Insurance (EI)\Annual\"/>
    </mc:Choice>
  </mc:AlternateContent>
  <xr:revisionPtr revIDLastSave="0" documentId="13_ncr:1_{0AC76125-A6A7-472A-9918-204A07372E7E}" xr6:coauthVersionLast="47" xr6:coauthVersionMax="47" xr10:uidLastSave="{00000000-0000-0000-0000-000000000000}"/>
  <bookViews>
    <workbookView xWindow="21480" yWindow="-120" windowWidth="21840" windowHeight="13020" xr2:uid="{00000000-000D-0000-FFFF-FFFF00000000}"/>
  </bookViews>
  <sheets>
    <sheet name="Annual_NL_97-25" sheetId="1" r:id="rId1"/>
  </sheets>
  <definedNames>
    <definedName name="_Fill" localSheetId="0" hidden="1">'Annual_NL_97-25'!#REF!</definedName>
    <definedName name="_Key1" localSheetId="0" hidden="1">'Annual_NL_97-25'!#REF!</definedName>
    <definedName name="_Key2" localSheetId="0" hidden="1">'Annual_NL_97-25'!#REF!</definedName>
    <definedName name="_Order1" localSheetId="0" hidden="1">255</definedName>
    <definedName name="_Order2" localSheetId="0" hidden="1">255</definedName>
    <definedName name="_Regression_Int" localSheetId="0" hidden="1">1</definedName>
    <definedName name="_Sort" localSheetId="0" hidden="1">'Annual_NL_97-25'!#REF!</definedName>
    <definedName name="P87_88">'Annual_NL_97-25'!$A$10:$N$50</definedName>
    <definedName name="_xlnm.Print_Area" localSheetId="0">'Annual_NL_97-25'!$A$1:$O$81</definedName>
    <definedName name="Print_Area_MI">'Annual_NL_97-25'!$A$10:$N$50</definedName>
    <definedName name="_xlnm.Print_Titles" localSheetId="0">'Annual_NL_97-25'!$1:$5</definedName>
    <definedName name="Print_Titles_MI">'Annual_NL_97-25'!$1:$5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8" i="1" l="1"/>
  <c r="AA37" i="1"/>
  <c r="AA10" i="1" l="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alcChain>
</file>

<file path=xl/sharedStrings.xml><?xml version="1.0" encoding="utf-8"?>
<sst xmlns="http://schemas.openxmlformats.org/spreadsheetml/2006/main" count="51" uniqueCount="42">
  <si>
    <t>Sickness</t>
  </si>
  <si>
    <t>p</t>
  </si>
  <si>
    <t>Notes:</t>
  </si>
  <si>
    <t>Year</t>
  </si>
  <si>
    <t>(Number)</t>
  </si>
  <si>
    <t>p  Preliminary</t>
  </si>
  <si>
    <t>Regular and not a Part II Employment Benefit participant</t>
  </si>
  <si>
    <t>Work-sharing benefits</t>
  </si>
  <si>
    <t>Fishing benefits</t>
  </si>
  <si>
    <t>Includes people who receive regular income benefits whether or not they participate in one of three employment benefit programs, namely Skills Development Program, Job Creation Partnerships Program and Self-employment Program.</t>
  </si>
  <si>
    <t>Beneficiaries by Type of Income Benefits</t>
  </si>
  <si>
    <t xml:space="preserve"> </t>
  </si>
  <si>
    <t>Regular and a Part II Skills Development Participant</t>
  </si>
  <si>
    <t>Regular and a Part II Job Creation Partnerships Participant</t>
  </si>
  <si>
    <t>Regular and a Part II Self-employment Participant</t>
  </si>
  <si>
    <t>Total Regular Benefits</t>
  </si>
  <si>
    <t>Maternity, Parental</t>
  </si>
  <si>
    <t>Family</t>
  </si>
  <si>
    <t>Fishing</t>
  </si>
  <si>
    <t>Work Sharing</t>
  </si>
  <si>
    <t>x  suppressed to meet the confidentiality requirements of the Statistics Act.</t>
  </si>
  <si>
    <t>..</t>
  </si>
  <si>
    <t>..  not available for a specific reference period.</t>
  </si>
  <si>
    <t>Compassionate care benefits start in January 2004.</t>
  </si>
  <si>
    <t>Estimates for the current and previous month are subject to revision.</t>
  </si>
  <si>
    <t>The number of beneficiaries represents the count of people who received Employment Insurance benefits during the Labour Force Survey reference week, usually containing the 15th day of the month.</t>
  </si>
  <si>
    <t>Due to the COVID-19 situation, many Canadians who were not employed and seeking income assistance between March 15 and September 26, 2020, were accessing Government of Canada benefit programs other than Employment Insurance, such as the Canada Emergency Response Benefit (CERB). As a result, the Employment Insurance Statistics program was suspended between the March and September 2020 reference months. Data for this period were released on December 17, along with data for October 2020.</t>
  </si>
  <si>
    <t>Data in this table for the March to September reference months should be used with caution due to program implications over the COVID-19 period. For more information, please refer to the October 2020 reference month release of Employment Insurance Statistics.</t>
  </si>
  <si>
    <t>Figures may not add to total due to rounding.</t>
  </si>
  <si>
    <t>Pregnant workers may receive up to 15 weeks of maternity benefits, which may begin as early as 12 weeks before the expected date of birth, and may end as late as 17 weeks after the actual date of birth. Prior to December 3, 2017, benefits could begin as early as 8 weeks before the expected date of birth.</t>
  </si>
  <si>
    <t>Starting December 3, 2017, beneficiaries have the option between standard and extended parental benefits. Includes adoption benefits.</t>
  </si>
  <si>
    <r>
      <t>Regular benefits</t>
    </r>
    <r>
      <rPr>
        <vertAlign val="superscript"/>
        <sz val="10"/>
        <rFont val="Calibri"/>
        <family val="2"/>
        <scheme val="minor"/>
      </rPr>
      <t>5</t>
    </r>
  </si>
  <si>
    <r>
      <t>Maternity</t>
    </r>
    <r>
      <rPr>
        <vertAlign val="superscript"/>
        <sz val="10"/>
        <color indexed="8"/>
        <rFont val="Calibri"/>
        <family val="2"/>
        <scheme val="minor"/>
      </rPr>
      <t>6</t>
    </r>
  </si>
  <si>
    <t>Special benefits</t>
  </si>
  <si>
    <r>
      <t>Employment Insurance Program (EI)</t>
    </r>
    <r>
      <rPr>
        <b/>
        <vertAlign val="superscript"/>
        <sz val="11"/>
        <color indexed="8"/>
        <rFont val="Calibri"/>
        <family val="2"/>
        <scheme val="minor"/>
      </rPr>
      <t xml:space="preserve">1 2 3 4 </t>
    </r>
  </si>
  <si>
    <t>Source: Statistics Canada Table 14-10-0009-01.</t>
  </si>
  <si>
    <r>
      <t>Parental</t>
    </r>
    <r>
      <rPr>
        <vertAlign val="superscript"/>
        <sz val="10"/>
        <color indexed="8"/>
        <rFont val="Calibri"/>
        <family val="2"/>
        <scheme val="minor"/>
      </rPr>
      <t>7</t>
    </r>
  </si>
  <si>
    <t>Type of income benefits</t>
  </si>
  <si>
    <t>All types of income benefits</t>
  </si>
  <si>
    <t>Caregiver benefits</t>
  </si>
  <si>
    <t>Newfoundland and Labrador, Computed Annual Averages, 1997 - 2025</t>
  </si>
  <si>
    <t>February 20,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</si>
</sst>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16" x14ac:knownFonts="1">
    <font>
      <sz val="8"/>
      <name val="Times New Roman"/>
    </font>
    <font>
      <sz val="10"/>
      <name val="Calibri"/>
      <family val="2"/>
      <scheme val="minor"/>
    </font>
    <font>
      <vertAlign val="superscript"/>
      <sz val="10"/>
      <name val="Calibri"/>
      <family val="2"/>
      <scheme val="minor"/>
    </font>
    <font>
      <sz val="9"/>
      <color indexed="8"/>
      <name val="Calibri"/>
      <family val="2"/>
      <scheme val="minor"/>
    </font>
    <font>
      <sz val="10"/>
      <color indexed="8"/>
      <name val="Calibri"/>
      <family val="2"/>
      <scheme val="minor"/>
    </font>
    <font>
      <b/>
      <sz val="10"/>
      <name val="Calibri"/>
      <family val="2"/>
      <scheme val="minor"/>
    </font>
    <font>
      <b/>
      <sz val="10"/>
      <color indexed="8"/>
      <name val="Calibri"/>
      <family val="2"/>
      <scheme val="minor"/>
    </font>
    <font>
      <sz val="8"/>
      <color indexed="8"/>
      <name val="Calibri"/>
      <family val="2"/>
      <scheme val="minor"/>
    </font>
    <font>
      <b/>
      <sz val="8"/>
      <color indexed="8"/>
      <name val="Calibri"/>
      <family val="2"/>
      <scheme val="minor"/>
    </font>
    <font>
      <sz val="8"/>
      <color rgb="FFFF0000"/>
      <name val="Calibri"/>
      <family val="2"/>
      <scheme val="minor"/>
    </font>
    <font>
      <i/>
      <sz val="9"/>
      <color indexed="8"/>
      <name val="Calibri"/>
      <family val="2"/>
      <scheme val="minor"/>
    </font>
    <font>
      <b/>
      <sz val="11"/>
      <color indexed="8"/>
      <name val="Calibri"/>
      <family val="2"/>
      <scheme val="minor"/>
    </font>
    <font>
      <sz val="10"/>
      <color rgb="FFFF0000"/>
      <name val="Calibri"/>
      <family val="2"/>
      <scheme val="minor"/>
    </font>
    <font>
      <b/>
      <sz val="11"/>
      <name val="Calibri"/>
      <family val="2"/>
      <scheme val="minor"/>
    </font>
    <font>
      <b/>
      <vertAlign val="superscript"/>
      <sz val="11"/>
      <color indexed="8"/>
      <name val="Calibri"/>
      <family val="2"/>
      <scheme val="minor"/>
    </font>
    <font>
      <vertAlign val="superscript"/>
      <sz val="10"/>
      <color indexed="8"/>
      <name val="Calibri"/>
      <family val="2"/>
      <scheme val="minor"/>
    </font>
  </fonts>
  <fills count="2">
    <fill>
      <patternFill patternType="none"/>
    </fill>
    <fill>
      <patternFill patternType="gray125"/>
    </fill>
  </fills>
  <borders count="18">
    <border>
      <left/>
      <right/>
      <top/>
      <bottom/>
      <diagonal/>
    </border>
    <border>
      <left/>
      <right/>
      <top/>
      <bottom style="medium">
        <color theme="1"/>
      </bottom>
      <diagonal/>
    </border>
    <border>
      <left style="medium">
        <color indexed="64"/>
      </left>
      <right style="medium">
        <color indexed="64"/>
      </right>
      <top style="medium">
        <color indexed="64"/>
      </top>
      <bottom style="medium">
        <color indexed="64"/>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style="medium">
        <color theme="5" tint="-0.249977111117893"/>
      </left>
      <right/>
      <top style="medium">
        <color theme="5" tint="-0.249977111117893"/>
      </top>
      <bottom/>
      <diagonal/>
    </border>
    <border>
      <left style="medium">
        <color theme="5" tint="-0.249977111117893"/>
      </left>
      <right/>
      <top/>
      <bottom/>
      <diagonal/>
    </border>
    <border>
      <left style="medium">
        <color theme="5" tint="-0.249977111117893"/>
      </left>
      <right/>
      <top/>
      <bottom style="medium">
        <color theme="5" tint="-0.249977111117893"/>
      </bottom>
      <diagonal/>
    </border>
    <border>
      <left/>
      <right style="medium">
        <color theme="5" tint="-0.249977111117893"/>
      </right>
      <top style="medium">
        <color theme="5" tint="-0.249977111117893"/>
      </top>
      <bottom/>
      <diagonal/>
    </border>
    <border>
      <left/>
      <right style="medium">
        <color theme="5" tint="-0.249977111117893"/>
      </right>
      <top/>
      <bottom/>
      <diagonal/>
    </border>
    <border>
      <left/>
      <right style="medium">
        <color theme="5" tint="-0.249977111117893"/>
      </right>
      <top/>
      <bottom style="medium">
        <color theme="5" tint="-0.249977111117893"/>
      </bottom>
      <diagonal/>
    </border>
    <border>
      <left/>
      <right/>
      <top style="medium">
        <color theme="5" tint="-0.249977111117893"/>
      </top>
      <bottom/>
      <diagonal/>
    </border>
    <border>
      <left style="medium">
        <color theme="5" tint="-0.249977111117893"/>
      </left>
      <right style="medium">
        <color theme="5" tint="-0.249977111117893"/>
      </right>
      <top style="medium">
        <color theme="5" tint="-0.249977111117893"/>
      </top>
      <bottom/>
      <diagonal/>
    </border>
    <border>
      <left style="medium">
        <color theme="5" tint="-0.249977111117893"/>
      </left>
      <right style="medium">
        <color theme="5" tint="-0.249977111117893"/>
      </right>
      <top/>
      <bottom style="medium">
        <color theme="5" tint="-0.249977111117893"/>
      </bottom>
      <diagonal/>
    </border>
    <border>
      <left style="medium">
        <color theme="5" tint="-0.249977111117893"/>
      </left>
      <right style="medium">
        <color theme="5" tint="-0.249977111117893"/>
      </right>
      <top/>
      <bottom/>
      <diagonal/>
    </border>
    <border>
      <left style="medium">
        <color theme="5" tint="-0.249977111117893"/>
      </left>
      <right/>
      <top style="medium">
        <color theme="5" tint="-0.249977111117893"/>
      </top>
      <bottom style="medium">
        <color theme="5" tint="-0.249977111117893"/>
      </bottom>
      <diagonal/>
    </border>
    <border>
      <left/>
      <right/>
      <top style="medium">
        <color theme="5" tint="-0.249977111117893"/>
      </top>
      <bottom style="medium">
        <color theme="5" tint="-0.249977111117893"/>
      </bottom>
      <diagonal/>
    </border>
    <border>
      <left/>
      <right style="medium">
        <color theme="5" tint="-0.249977111117893"/>
      </right>
      <top style="medium">
        <color theme="5" tint="-0.249977111117893"/>
      </top>
      <bottom style="medium">
        <color theme="5" tint="-0.249977111117893"/>
      </bottom>
      <diagonal/>
    </border>
    <border>
      <left style="medium">
        <color rgb="FFC00000"/>
      </left>
      <right/>
      <top style="medium">
        <color rgb="FFC00000"/>
      </top>
      <bottom style="medium">
        <color theme="5" tint="-0.249977111117893"/>
      </bottom>
      <diagonal/>
    </border>
  </borders>
  <cellStyleXfs count="1">
    <xf numFmtId="37" fontId="0" fillId="0" borderId="0"/>
  </cellStyleXfs>
  <cellXfs count="67">
    <xf numFmtId="37" fontId="0" fillId="0" borderId="0" xfId="0"/>
    <xf numFmtId="37" fontId="6" fillId="0" borderId="0" xfId="0" applyFont="1" applyAlignment="1">
      <alignment horizontal="left"/>
    </xf>
    <xf numFmtId="37" fontId="7" fillId="0" borderId="0" xfId="0" applyFont="1"/>
    <xf numFmtId="37" fontId="8" fillId="0" borderId="0" xfId="0" applyFont="1" applyAlignment="1">
      <alignment horizontal="center"/>
    </xf>
    <xf numFmtId="37" fontId="7" fillId="0" borderId="0" xfId="0" applyFont="1" applyAlignment="1">
      <alignment horizontal="center"/>
    </xf>
    <xf numFmtId="37" fontId="9" fillId="0" borderId="0" xfId="0" applyFont="1"/>
    <xf numFmtId="37" fontId="3" fillId="0" borderId="0" xfId="0" applyFont="1"/>
    <xf numFmtId="37" fontId="10" fillId="0" borderId="0" xfId="0" applyFont="1" applyAlignment="1">
      <alignment horizontal="left"/>
    </xf>
    <xf numFmtId="37" fontId="8" fillId="0" borderId="0" xfId="0" applyFont="1" applyAlignment="1">
      <alignment horizontal="left"/>
    </xf>
    <xf numFmtId="37" fontId="4" fillId="0" borderId="0" xfId="0" applyFont="1" applyAlignment="1">
      <alignment horizontal="left"/>
    </xf>
    <xf numFmtId="37" fontId="11" fillId="0" borderId="0" xfId="0" applyFont="1" applyAlignment="1">
      <alignment horizontal="left"/>
    </xf>
    <xf numFmtId="37" fontId="1" fillId="0" borderId="0" xfId="0" applyFont="1"/>
    <xf numFmtId="37" fontId="6" fillId="0" borderId="0" xfId="0" applyFont="1" applyAlignment="1">
      <alignment horizontal="center"/>
    </xf>
    <xf numFmtId="37" fontId="4" fillId="0" borderId="0" xfId="0" applyFont="1"/>
    <xf numFmtId="37" fontId="4" fillId="0" borderId="0" xfId="0" applyFont="1" applyAlignment="1">
      <alignment horizontal="center"/>
    </xf>
    <xf numFmtId="37" fontId="4" fillId="0" borderId="0" xfId="0" applyFont="1" applyAlignment="1">
      <alignment horizontal="right"/>
    </xf>
    <xf numFmtId="164" fontId="4" fillId="0" borderId="0" xfId="0" applyNumberFormat="1" applyFont="1" applyAlignment="1">
      <alignment horizontal="center"/>
    </xf>
    <xf numFmtId="3" fontId="4" fillId="0" borderId="0" xfId="0" applyNumberFormat="1" applyFont="1" applyAlignment="1">
      <alignment horizontal="center"/>
    </xf>
    <xf numFmtId="3" fontId="4" fillId="0" borderId="0" xfId="0" applyNumberFormat="1" applyFont="1" applyAlignment="1">
      <alignment horizontal="right"/>
    </xf>
    <xf numFmtId="37" fontId="4" fillId="0" borderId="1" xfId="0" applyFont="1" applyBorder="1" applyAlignment="1">
      <alignment horizontal="left"/>
    </xf>
    <xf numFmtId="37" fontId="4" fillId="0" borderId="1" xfId="0" applyFont="1" applyBorder="1"/>
    <xf numFmtId="37" fontId="4" fillId="0" borderId="1" xfId="0" applyFont="1" applyBorder="1" applyAlignment="1">
      <alignment horizontal="center"/>
    </xf>
    <xf numFmtId="37" fontId="4" fillId="0" borderId="0" xfId="0" applyFont="1" applyAlignment="1">
      <alignment horizontal="left" vertical="top"/>
    </xf>
    <xf numFmtId="37" fontId="12" fillId="0" borderId="0" xfId="0" applyFont="1"/>
    <xf numFmtId="37" fontId="6" fillId="0" borderId="1" xfId="0" applyFont="1" applyBorder="1" applyAlignment="1">
      <alignment horizontal="left"/>
    </xf>
    <xf numFmtId="37" fontId="4" fillId="0" borderId="0" xfId="0" quotePrefix="1" applyFont="1" applyAlignment="1">
      <alignment horizontal="left"/>
    </xf>
    <xf numFmtId="37" fontId="4" fillId="0" borderId="1" xfId="0" applyFont="1" applyBorder="1" applyAlignment="1">
      <alignment horizontal="right"/>
    </xf>
    <xf numFmtId="37" fontId="1" fillId="0" borderId="0" xfId="0" applyFont="1" applyAlignment="1">
      <alignment horizontal="left" wrapText="1"/>
    </xf>
    <xf numFmtId="37" fontId="1" fillId="0" borderId="0" xfId="0" applyFont="1" applyAlignment="1">
      <alignment horizontal="center"/>
    </xf>
    <xf numFmtId="3" fontId="4" fillId="0" borderId="0" xfId="0" applyNumberFormat="1" applyFont="1"/>
    <xf numFmtId="3" fontId="1" fillId="0" borderId="0" xfId="0" applyNumberFormat="1" applyFont="1" applyAlignment="1">
      <alignment horizontal="right"/>
    </xf>
    <xf numFmtId="37" fontId="1" fillId="0" borderId="11" xfId="0" applyFont="1" applyBorder="1" applyAlignment="1">
      <alignment wrapText="1"/>
    </xf>
    <xf numFmtId="37" fontId="1" fillId="0" borderId="12" xfId="0" applyFont="1" applyBorder="1" applyAlignment="1">
      <alignment horizontal="center" wrapText="1"/>
    </xf>
    <xf numFmtId="37" fontId="1" fillId="0" borderId="13" xfId="0" applyFont="1" applyBorder="1" applyAlignment="1">
      <alignment wrapText="1"/>
    </xf>
    <xf numFmtId="37" fontId="1" fillId="0" borderId="6" xfId="0" applyFont="1" applyBorder="1" applyAlignment="1">
      <alignment horizontal="center" wrapText="1"/>
    </xf>
    <xf numFmtId="37" fontId="1" fillId="0" borderId="17" xfId="0" applyFont="1" applyBorder="1" applyAlignment="1">
      <alignment horizontal="center" wrapText="1"/>
    </xf>
    <xf numFmtId="37" fontId="1" fillId="0" borderId="3" xfId="0" applyFont="1" applyBorder="1" applyAlignment="1">
      <alignment horizontal="center" wrapText="1"/>
    </xf>
    <xf numFmtId="37" fontId="1" fillId="0" borderId="4" xfId="0" applyFont="1" applyBorder="1"/>
    <xf numFmtId="37" fontId="1" fillId="0" borderId="10" xfId="0" applyFont="1" applyBorder="1"/>
    <xf numFmtId="37" fontId="1" fillId="0" borderId="7" xfId="0" applyFont="1" applyBorder="1"/>
    <xf numFmtId="37" fontId="4" fillId="0" borderId="3" xfId="0" applyFont="1" applyBorder="1" applyAlignment="1">
      <alignment horizontal="center" wrapText="1"/>
    </xf>
    <xf numFmtId="37" fontId="4" fillId="0" borderId="14" xfId="0" applyFont="1" applyBorder="1" applyAlignment="1">
      <alignment horizontal="center" wrapText="1"/>
    </xf>
    <xf numFmtId="37" fontId="1" fillId="0" borderId="2" xfId="0" applyFont="1" applyBorder="1" applyAlignment="1">
      <alignment horizontal="center" wrapText="1"/>
    </xf>
    <xf numFmtId="37" fontId="3" fillId="0" borderId="0" xfId="0" applyFont="1" applyAlignment="1">
      <alignment horizontal="left"/>
    </xf>
    <xf numFmtId="37" fontId="3" fillId="0" borderId="0" xfId="0" quotePrefix="1" applyFont="1" applyAlignment="1">
      <alignment horizontal="left"/>
    </xf>
    <xf numFmtId="37" fontId="3" fillId="0" borderId="0" xfId="0" applyFont="1" applyAlignment="1">
      <alignment horizontal="center"/>
    </xf>
    <xf numFmtId="3" fontId="3" fillId="0" borderId="0" xfId="0" applyNumberFormat="1" applyFont="1" applyAlignment="1">
      <alignment horizontal="center"/>
    </xf>
    <xf numFmtId="3" fontId="3" fillId="0" borderId="0" xfId="0" applyNumberFormat="1" applyFont="1" applyAlignment="1">
      <alignment horizontal="right"/>
    </xf>
    <xf numFmtId="37" fontId="3" fillId="0" borderId="0" xfId="0" applyFont="1" applyAlignment="1">
      <alignment horizontal="right" vertical="top"/>
    </xf>
    <xf numFmtId="37" fontId="3" fillId="0" borderId="0" xfId="0" applyFont="1" applyAlignment="1">
      <alignment vertical="top"/>
    </xf>
    <xf numFmtId="37" fontId="1" fillId="0" borderId="4" xfId="0" applyFont="1" applyBorder="1" applyAlignment="1">
      <alignment horizontal="left" wrapText="1"/>
    </xf>
    <xf numFmtId="37" fontId="1" fillId="0" borderId="10" xfId="0" applyFont="1" applyBorder="1" applyAlignment="1">
      <alignment horizontal="left" wrapText="1"/>
    </xf>
    <xf numFmtId="37" fontId="1" fillId="0" borderId="7" xfId="0" applyFont="1" applyBorder="1" applyAlignment="1">
      <alignment horizontal="left" wrapText="1"/>
    </xf>
    <xf numFmtId="37" fontId="5" fillId="0" borderId="4" xfId="0" applyFont="1" applyBorder="1" applyAlignment="1">
      <alignment horizontal="left"/>
    </xf>
    <xf numFmtId="37" fontId="5" fillId="0" borderId="7" xfId="0" applyFont="1" applyBorder="1" applyAlignment="1">
      <alignment horizontal="left"/>
    </xf>
    <xf numFmtId="37" fontId="5" fillId="0" borderId="5" xfId="0" applyFont="1" applyBorder="1" applyAlignment="1">
      <alignment horizontal="left"/>
    </xf>
    <xf numFmtId="37" fontId="5" fillId="0" borderId="8" xfId="0" applyFont="1" applyBorder="1" applyAlignment="1">
      <alignment horizontal="left"/>
    </xf>
    <xf numFmtId="37" fontId="5" fillId="0" borderId="6" xfId="0" applyFont="1" applyBorder="1" applyAlignment="1">
      <alignment horizontal="left"/>
    </xf>
    <xf numFmtId="37" fontId="5" fillId="0" borderId="9" xfId="0" applyFont="1" applyBorder="1" applyAlignment="1">
      <alignment horizontal="left"/>
    </xf>
    <xf numFmtId="37" fontId="13" fillId="0" borderId="14" xfId="0" applyFont="1" applyBorder="1" applyAlignment="1">
      <alignment horizontal="center" wrapText="1"/>
    </xf>
    <xf numFmtId="37" fontId="13" fillId="0" borderId="15" xfId="0" applyFont="1" applyBorder="1" applyAlignment="1">
      <alignment horizontal="center" wrapText="1"/>
    </xf>
    <xf numFmtId="37" fontId="13" fillId="0" borderId="16" xfId="0" applyFont="1" applyBorder="1" applyAlignment="1">
      <alignment horizontal="center" wrapText="1"/>
    </xf>
    <xf numFmtId="37" fontId="3" fillId="0" borderId="0" xfId="0" applyFont="1" applyAlignment="1">
      <alignment horizontal="left" wrapText="1"/>
    </xf>
    <xf numFmtId="37" fontId="3" fillId="0" borderId="0" xfId="0" applyFont="1" applyAlignment="1">
      <alignment wrapText="1"/>
    </xf>
    <xf numFmtId="37" fontId="0" fillId="0" borderId="0" xfId="0" applyAlignment="1">
      <alignment wrapText="1"/>
    </xf>
    <xf numFmtId="37" fontId="3" fillId="0" borderId="0" xfId="0" applyFont="1" applyAlignment="1">
      <alignment vertical="top" wrapText="1"/>
    </xf>
    <xf numFmtId="37" fontId="0" fillId="0" borderId="0" xfId="0" applyAlignment="1">
      <alignment vertical="top"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mn-lt"/>
                <a:ea typeface="Arial"/>
                <a:cs typeface="Arial"/>
              </a:defRPr>
            </a:pPr>
            <a:r>
              <a:rPr lang="en-US" sz="1100">
                <a:latin typeface="+mn-lt"/>
              </a:rPr>
              <a:t>Total</a:t>
            </a:r>
            <a:r>
              <a:rPr lang="en-US" sz="1100" baseline="0">
                <a:latin typeface="+mn-lt"/>
              </a:rPr>
              <a:t> Income </a:t>
            </a:r>
            <a:r>
              <a:rPr lang="en-US" sz="1100">
                <a:latin typeface="+mn-lt"/>
              </a:rPr>
              <a:t>Beneficiaries, NL</a:t>
            </a:r>
          </a:p>
          <a:p>
            <a:pPr algn="ctr">
              <a:defRPr sz="1100" b="1" i="0" u="none" strike="noStrike" baseline="0">
                <a:solidFill>
                  <a:srgbClr val="000000"/>
                </a:solidFill>
                <a:latin typeface="+mn-lt"/>
                <a:ea typeface="Arial"/>
                <a:cs typeface="Arial"/>
              </a:defRPr>
            </a:pPr>
            <a:r>
              <a:rPr lang="en-US" sz="1100">
                <a:latin typeface="+mn-lt"/>
              </a:rPr>
              <a:t>Annual Averages, 1997-2025</a:t>
            </a:r>
          </a:p>
        </c:rich>
      </c:tx>
      <c:layout>
        <c:manualLayout>
          <c:xMode val="edge"/>
          <c:yMode val="edge"/>
          <c:x val="0.29040878448285251"/>
          <c:y val="2.2674241532082858E-2"/>
        </c:manualLayout>
      </c:layout>
      <c:overlay val="0"/>
      <c:spPr>
        <a:noFill/>
        <a:ln w="25400">
          <a:noFill/>
        </a:ln>
      </c:spPr>
    </c:title>
    <c:autoTitleDeleted val="0"/>
    <c:plotArea>
      <c:layout>
        <c:manualLayout>
          <c:layoutTarget val="inner"/>
          <c:xMode val="edge"/>
          <c:yMode val="edge"/>
          <c:x val="0.12121239713632069"/>
          <c:y val="0.17230610879522412"/>
          <c:w val="0.84615577231700789"/>
          <c:h val="0.68352220678297571"/>
        </c:manualLayout>
      </c:layout>
      <c:barChart>
        <c:barDir val="col"/>
        <c:grouping val="clustered"/>
        <c:varyColors val="0"/>
        <c:ser>
          <c:idx val="0"/>
          <c:order val="0"/>
          <c:spPr>
            <a:solidFill>
              <a:srgbClr val="8080FF"/>
            </a:solidFill>
            <a:ln w="25400">
              <a:solidFill>
                <a:srgbClr val="000080"/>
              </a:solidFill>
              <a:prstDash val="solid"/>
            </a:ln>
          </c:spPr>
          <c:invertIfNegative val="0"/>
          <c:cat>
            <c:numRef>
              <c:f>'Annual_NL_97-25'!$A$10:$A$38</c:f>
              <c:numCache>
                <c:formatCode>0_);\(0\)</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Cache>
            </c:numRef>
          </c:cat>
          <c:val>
            <c:numRef>
              <c:f>'Annual_NL_97-25'!$C$10:$C$38</c:f>
              <c:numCache>
                <c:formatCode>#,##0</c:formatCode>
                <c:ptCount val="29"/>
                <c:pt idx="0">
                  <c:v>41125.833333333336</c:v>
                </c:pt>
                <c:pt idx="1">
                  <c:v>42208.333333333336</c:v>
                </c:pt>
                <c:pt idx="2">
                  <c:v>44847.5</c:v>
                </c:pt>
                <c:pt idx="3">
                  <c:v>43481.666666666664</c:v>
                </c:pt>
                <c:pt idx="4">
                  <c:v>44735.833333333336</c:v>
                </c:pt>
                <c:pt idx="5">
                  <c:v>48106.666666666664</c:v>
                </c:pt>
                <c:pt idx="6">
                  <c:v>48823.333333333336</c:v>
                </c:pt>
                <c:pt idx="7">
                  <c:v>49810</c:v>
                </c:pt>
                <c:pt idx="8">
                  <c:v>49634.166666666664</c:v>
                </c:pt>
                <c:pt idx="9">
                  <c:v>48585</c:v>
                </c:pt>
                <c:pt idx="10">
                  <c:v>47044.166666666664</c:v>
                </c:pt>
                <c:pt idx="11">
                  <c:v>47101.666666666664</c:v>
                </c:pt>
                <c:pt idx="12">
                  <c:v>52555.833333333336</c:v>
                </c:pt>
                <c:pt idx="13">
                  <c:v>49254.166666666664</c:v>
                </c:pt>
                <c:pt idx="14">
                  <c:v>47025.833333333336</c:v>
                </c:pt>
                <c:pt idx="15">
                  <c:v>43958.333333333336</c:v>
                </c:pt>
                <c:pt idx="16">
                  <c:v>41489.166666666664</c:v>
                </c:pt>
                <c:pt idx="17">
                  <c:v>40350</c:v>
                </c:pt>
                <c:pt idx="18">
                  <c:v>41816.666666666664</c:v>
                </c:pt>
                <c:pt idx="19">
                  <c:v>45735</c:v>
                </c:pt>
                <c:pt idx="20">
                  <c:v>48570.833333333336</c:v>
                </c:pt>
                <c:pt idx="21">
                  <c:v>45675</c:v>
                </c:pt>
                <c:pt idx="22">
                  <c:v>43500</c:v>
                </c:pt>
                <c:pt idx="23">
                  <c:v>44037.5</c:v>
                </c:pt>
                <c:pt idx="24">
                  <c:v>62910.833333333336</c:v>
                </c:pt>
                <c:pt idx="25">
                  <c:v>45775</c:v>
                </c:pt>
                <c:pt idx="26">
                  <c:v>40123.333333333336</c:v>
                </c:pt>
                <c:pt idx="27">
                  <c:v>39800.833333333336</c:v>
                </c:pt>
                <c:pt idx="28">
                  <c:v>40190</c:v>
                </c:pt>
              </c:numCache>
            </c:numRef>
          </c:val>
          <c:extLst>
            <c:ext xmlns:c16="http://schemas.microsoft.com/office/drawing/2014/chart" uri="{C3380CC4-5D6E-409C-BE32-E72D297353CC}">
              <c16:uniqueId val="{00000000-548A-4FB8-A9BE-73666857CAC5}"/>
            </c:ext>
          </c:extLst>
        </c:ser>
        <c:dLbls>
          <c:showLegendKey val="0"/>
          <c:showVal val="0"/>
          <c:showCatName val="0"/>
          <c:showSerName val="0"/>
          <c:showPercent val="0"/>
          <c:showBubbleSize val="0"/>
        </c:dLbls>
        <c:gapWidth val="150"/>
        <c:axId val="43445632"/>
        <c:axId val="44128896"/>
      </c:barChart>
      <c:catAx>
        <c:axId val="43445632"/>
        <c:scaling>
          <c:orientation val="minMax"/>
        </c:scaling>
        <c:delete val="0"/>
        <c:axPos val="b"/>
        <c:numFmt formatCode="0_);\(0\)" sourceLinked="1"/>
        <c:majorTickMark val="out"/>
        <c:minorTickMark val="none"/>
        <c:tickLblPos val="nextTo"/>
        <c:spPr>
          <a:ln w="3175">
            <a:solidFill>
              <a:srgbClr val="000000"/>
            </a:solidFill>
            <a:prstDash val="solid"/>
          </a:ln>
        </c:spPr>
        <c:txPr>
          <a:bodyPr rot="-3600000" vert="horz"/>
          <a:lstStyle/>
          <a:p>
            <a:pPr>
              <a:defRPr sz="800" b="0" i="0" u="none" strike="noStrike" baseline="0">
                <a:solidFill>
                  <a:srgbClr val="000000"/>
                </a:solidFill>
                <a:latin typeface="Arial"/>
                <a:ea typeface="Arial"/>
                <a:cs typeface="Arial"/>
              </a:defRPr>
            </a:pPr>
            <a:endParaRPr lang="en-US"/>
          </a:p>
        </c:txPr>
        <c:crossAx val="44128896"/>
        <c:crosses val="autoZero"/>
        <c:auto val="1"/>
        <c:lblAlgn val="ctr"/>
        <c:lblOffset val="100"/>
        <c:tickLblSkip val="1"/>
        <c:tickMarkSkip val="1"/>
        <c:noMultiLvlLbl val="0"/>
      </c:catAx>
      <c:valAx>
        <c:axId val="4412889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344563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6350">
      <a:solidFill>
        <a:srgbClr val="000000"/>
      </a:solidFill>
      <a:prstDash val="solid"/>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mn-lt"/>
                <a:ea typeface="Arial"/>
                <a:cs typeface="Arial"/>
              </a:defRPr>
            </a:pPr>
            <a:r>
              <a:rPr lang="en-US" sz="1100">
                <a:latin typeface="+mn-lt"/>
              </a:rPr>
              <a:t>Beneficiaries by Type</a:t>
            </a:r>
            <a:r>
              <a:rPr lang="en-US" sz="1100" baseline="0">
                <a:latin typeface="+mn-lt"/>
              </a:rPr>
              <a:t> </a:t>
            </a:r>
            <a:r>
              <a:rPr lang="en-US" sz="1100">
                <a:latin typeface="+mn-lt"/>
              </a:rPr>
              <a:t>of Income</a:t>
            </a:r>
            <a:r>
              <a:rPr lang="en-US" sz="1100" baseline="0">
                <a:latin typeface="+mn-lt"/>
              </a:rPr>
              <a:t> Benefits </a:t>
            </a:r>
          </a:p>
          <a:p>
            <a:pPr>
              <a:defRPr sz="1100" b="1" i="0" u="none" strike="noStrike" baseline="0">
                <a:solidFill>
                  <a:srgbClr val="000000"/>
                </a:solidFill>
                <a:latin typeface="+mn-lt"/>
                <a:ea typeface="Arial"/>
                <a:cs typeface="Arial"/>
              </a:defRPr>
            </a:pPr>
            <a:r>
              <a:rPr lang="en-US" sz="1100">
                <a:latin typeface="+mn-lt"/>
              </a:rPr>
              <a:t>NL,</a:t>
            </a:r>
            <a:r>
              <a:rPr lang="en-US" sz="1100" baseline="0">
                <a:latin typeface="+mn-lt"/>
              </a:rPr>
              <a:t> </a:t>
            </a:r>
            <a:r>
              <a:rPr lang="en-US" sz="1100">
                <a:latin typeface="+mn-lt"/>
              </a:rPr>
              <a:t>Annual Averages, 1997-2025</a:t>
            </a:r>
          </a:p>
        </c:rich>
      </c:tx>
      <c:layout>
        <c:manualLayout>
          <c:xMode val="edge"/>
          <c:yMode val="edge"/>
          <c:x val="0.16008844627463142"/>
          <c:y val="1.9235928842228054E-2"/>
        </c:manualLayout>
      </c:layout>
      <c:overlay val="0"/>
      <c:spPr>
        <a:noFill/>
        <a:ln w="25400">
          <a:noFill/>
        </a:ln>
      </c:spPr>
    </c:title>
    <c:autoTitleDeleted val="0"/>
    <c:plotArea>
      <c:layout>
        <c:manualLayout>
          <c:layoutTarget val="inner"/>
          <c:xMode val="edge"/>
          <c:yMode val="edge"/>
          <c:x val="0.12149532710280374"/>
          <c:y val="0.17484662576687116"/>
          <c:w val="0.68691588785046731"/>
          <c:h val="0.68098159509202449"/>
        </c:manualLayout>
      </c:layout>
      <c:barChart>
        <c:barDir val="col"/>
        <c:grouping val="stacked"/>
        <c:varyColors val="0"/>
        <c:ser>
          <c:idx val="0"/>
          <c:order val="0"/>
          <c:tx>
            <c:strRef>
              <c:f>'Annual_NL_97-25'!$V$11</c:f>
              <c:strCache>
                <c:ptCount val="1"/>
                <c:pt idx="0">
                  <c:v>Total Regular Benefits</c:v>
                </c:pt>
              </c:strCache>
            </c:strRef>
          </c:tx>
          <c:spPr>
            <a:solidFill>
              <a:srgbClr val="8080FF"/>
            </a:solidFill>
            <a:ln w="12700">
              <a:solidFill>
                <a:srgbClr val="000000"/>
              </a:solidFill>
              <a:prstDash val="solid"/>
            </a:ln>
          </c:spPr>
          <c:invertIfNegative val="0"/>
          <c:cat>
            <c:numRef>
              <c:f>'Annual_NL_97-25'!$A$10:$A$38</c:f>
              <c:numCache>
                <c:formatCode>0_);\(0\)</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Cache>
            </c:numRef>
          </c:cat>
          <c:val>
            <c:numRef>
              <c:f>'Annual_NL_97-25'!$D$10:$D$38</c:f>
              <c:numCache>
                <c:formatCode>#,##0</c:formatCode>
                <c:ptCount val="29"/>
                <c:pt idx="0">
                  <c:v>35155.833333333336</c:v>
                </c:pt>
                <c:pt idx="1">
                  <c:v>35893.333333333336</c:v>
                </c:pt>
                <c:pt idx="2">
                  <c:v>38116.666666666664</c:v>
                </c:pt>
                <c:pt idx="3">
                  <c:v>36065</c:v>
                </c:pt>
                <c:pt idx="4">
                  <c:v>36660</c:v>
                </c:pt>
                <c:pt idx="5">
                  <c:v>38281.666666666664</c:v>
                </c:pt>
                <c:pt idx="6">
                  <c:v>38324.166666666664</c:v>
                </c:pt>
                <c:pt idx="7">
                  <c:v>38890.833333333336</c:v>
                </c:pt>
                <c:pt idx="8">
                  <c:v>39220.833333333336</c:v>
                </c:pt>
                <c:pt idx="9">
                  <c:v>39297.5</c:v>
                </c:pt>
                <c:pt idx="10">
                  <c:v>37671.666666666664</c:v>
                </c:pt>
                <c:pt idx="11">
                  <c:v>37265.833333333336</c:v>
                </c:pt>
                <c:pt idx="12">
                  <c:v>42778.333333333336</c:v>
                </c:pt>
                <c:pt idx="13">
                  <c:v>40182.5</c:v>
                </c:pt>
                <c:pt idx="14">
                  <c:v>37704.166666666664</c:v>
                </c:pt>
                <c:pt idx="15">
                  <c:v>34701.666666666664</c:v>
                </c:pt>
                <c:pt idx="16">
                  <c:v>32200.833333333332</c:v>
                </c:pt>
                <c:pt idx="17">
                  <c:v>31175.833333333332</c:v>
                </c:pt>
                <c:pt idx="18">
                  <c:v>32493.333333333332</c:v>
                </c:pt>
                <c:pt idx="19">
                  <c:v>36343.333333333336</c:v>
                </c:pt>
                <c:pt idx="20">
                  <c:v>38636.666666666664</c:v>
                </c:pt>
                <c:pt idx="21">
                  <c:v>35808.333333333336</c:v>
                </c:pt>
                <c:pt idx="22">
                  <c:v>33234.166666666664</c:v>
                </c:pt>
                <c:pt idx="23">
                  <c:v>34323.333333333336</c:v>
                </c:pt>
                <c:pt idx="24">
                  <c:v>51913.333333333336</c:v>
                </c:pt>
                <c:pt idx="25">
                  <c:v>34712.5</c:v>
                </c:pt>
                <c:pt idx="26">
                  <c:v>29335.833333333332</c:v>
                </c:pt>
                <c:pt idx="27">
                  <c:v>28734.166666666668</c:v>
                </c:pt>
                <c:pt idx="28">
                  <c:v>28345</c:v>
                </c:pt>
              </c:numCache>
            </c:numRef>
          </c:val>
          <c:extLst>
            <c:ext xmlns:c16="http://schemas.microsoft.com/office/drawing/2014/chart" uri="{C3380CC4-5D6E-409C-BE32-E72D297353CC}">
              <c16:uniqueId val="{00000000-9EC5-4444-98CB-61B6D7FB3481}"/>
            </c:ext>
          </c:extLst>
        </c:ser>
        <c:ser>
          <c:idx val="1"/>
          <c:order val="1"/>
          <c:tx>
            <c:strRef>
              <c:f>'Annual_NL_97-25'!$V$12</c:f>
              <c:strCache>
                <c:ptCount val="1"/>
                <c:pt idx="0">
                  <c:v>Sickness</c:v>
                </c:pt>
              </c:strCache>
            </c:strRef>
          </c:tx>
          <c:spPr>
            <a:solidFill>
              <a:srgbClr val="802060"/>
            </a:solidFill>
            <a:ln w="12700">
              <a:solidFill>
                <a:srgbClr val="000000"/>
              </a:solidFill>
              <a:prstDash val="solid"/>
            </a:ln>
          </c:spPr>
          <c:invertIfNegative val="0"/>
          <c:cat>
            <c:numRef>
              <c:f>'Annual_NL_97-25'!$A$10:$A$38</c:f>
              <c:numCache>
                <c:formatCode>0_);\(0\)</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Cache>
            </c:numRef>
          </c:cat>
          <c:val>
            <c:numRef>
              <c:f>'Annual_NL_97-25'!$L$10:$L$38</c:f>
              <c:numCache>
                <c:formatCode>#,##0</c:formatCode>
                <c:ptCount val="29"/>
                <c:pt idx="0">
                  <c:v>667.5</c:v>
                </c:pt>
                <c:pt idx="1">
                  <c:v>741.66666666666663</c:v>
                </c:pt>
                <c:pt idx="2">
                  <c:v>855.83333333333337</c:v>
                </c:pt>
                <c:pt idx="3">
                  <c:v>967.5</c:v>
                </c:pt>
                <c:pt idx="4">
                  <c:v>1046.6666666666667</c:v>
                </c:pt>
                <c:pt idx="5">
                  <c:v>1183.3333333333333</c:v>
                </c:pt>
                <c:pt idx="6">
                  <c:v>1295</c:v>
                </c:pt>
                <c:pt idx="7">
                  <c:v>1364.1666666666667</c:v>
                </c:pt>
                <c:pt idx="8">
                  <c:v>1465.8333333333333</c:v>
                </c:pt>
                <c:pt idx="9">
                  <c:v>1533.3333333333333</c:v>
                </c:pt>
                <c:pt idx="10">
                  <c:v>1601.6666666666667</c:v>
                </c:pt>
                <c:pt idx="11">
                  <c:v>1670</c:v>
                </c:pt>
                <c:pt idx="12">
                  <c:v>1714.1666666666667</c:v>
                </c:pt>
                <c:pt idx="13">
                  <c:v>1704.1666666666667</c:v>
                </c:pt>
                <c:pt idx="14">
                  <c:v>1765.8333333333333</c:v>
                </c:pt>
                <c:pt idx="15">
                  <c:v>1873.3333333333333</c:v>
                </c:pt>
                <c:pt idx="16">
                  <c:v>1935</c:v>
                </c:pt>
                <c:pt idx="17">
                  <c:v>1905.8333333333333</c:v>
                </c:pt>
                <c:pt idx="18">
                  <c:v>1978.3333333333333</c:v>
                </c:pt>
                <c:pt idx="19">
                  <c:v>2033.3333333333333</c:v>
                </c:pt>
                <c:pt idx="20">
                  <c:v>2216.6666666666665</c:v>
                </c:pt>
                <c:pt idx="21">
                  <c:v>2185.8333333333335</c:v>
                </c:pt>
                <c:pt idx="22">
                  <c:v>2316.6666666666665</c:v>
                </c:pt>
                <c:pt idx="23">
                  <c:v>1775.8333333333333</c:v>
                </c:pt>
                <c:pt idx="24">
                  <c:v>2652.5</c:v>
                </c:pt>
                <c:pt idx="25">
                  <c:v>2310</c:v>
                </c:pt>
                <c:pt idx="26">
                  <c:v>2911.6666666666665</c:v>
                </c:pt>
                <c:pt idx="27">
                  <c:v>3352.5</c:v>
                </c:pt>
                <c:pt idx="28">
                  <c:v>3521.6666666666665</c:v>
                </c:pt>
              </c:numCache>
            </c:numRef>
          </c:val>
          <c:extLst>
            <c:ext xmlns:c16="http://schemas.microsoft.com/office/drawing/2014/chart" uri="{C3380CC4-5D6E-409C-BE32-E72D297353CC}">
              <c16:uniqueId val="{00000001-9EC5-4444-98CB-61B6D7FB3481}"/>
            </c:ext>
          </c:extLst>
        </c:ser>
        <c:ser>
          <c:idx val="2"/>
          <c:order val="2"/>
          <c:tx>
            <c:strRef>
              <c:f>'Annual_NL_97-25'!$V$13</c:f>
              <c:strCache>
                <c:ptCount val="1"/>
                <c:pt idx="0">
                  <c:v>Maternity, Parental</c:v>
                </c:pt>
              </c:strCache>
            </c:strRef>
          </c:tx>
          <c:spPr>
            <a:solidFill>
              <a:srgbClr val="FFFFC0"/>
            </a:solidFill>
            <a:ln w="12700">
              <a:solidFill>
                <a:srgbClr val="000000"/>
              </a:solidFill>
              <a:prstDash val="solid"/>
            </a:ln>
          </c:spPr>
          <c:invertIfNegative val="0"/>
          <c:cat>
            <c:numRef>
              <c:f>'Annual_NL_97-25'!$A$10:$A$38</c:f>
              <c:numCache>
                <c:formatCode>0_);\(0\)</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Cache>
            </c:numRef>
          </c:cat>
          <c:val>
            <c:numRef>
              <c:f>'Annual_NL_97-25'!$AA$10:$AA$38</c:f>
              <c:numCache>
                <c:formatCode>#,##0</c:formatCode>
                <c:ptCount val="29"/>
                <c:pt idx="0">
                  <c:v>1024</c:v>
                </c:pt>
                <c:pt idx="1">
                  <c:v>989.83333333333337</c:v>
                </c:pt>
                <c:pt idx="2">
                  <c:v>1076.1666666666665</c:v>
                </c:pt>
                <c:pt idx="3">
                  <c:v>1082.5</c:v>
                </c:pt>
                <c:pt idx="4">
                  <c:v>1505</c:v>
                </c:pt>
                <c:pt idx="5">
                  <c:v>2200.833333333333</c:v>
                </c:pt>
                <c:pt idx="6">
                  <c:v>2332.5</c:v>
                </c:pt>
                <c:pt idx="7">
                  <c:v>2395.8333333333335</c:v>
                </c:pt>
                <c:pt idx="8">
                  <c:v>2307.5</c:v>
                </c:pt>
                <c:pt idx="9">
                  <c:v>2379.1666666666665</c:v>
                </c:pt>
                <c:pt idx="10">
                  <c:v>2466.666666666667</c:v>
                </c:pt>
                <c:pt idx="11">
                  <c:v>2605.8333333333335</c:v>
                </c:pt>
                <c:pt idx="12">
                  <c:v>2766.6666666666665</c:v>
                </c:pt>
                <c:pt idx="13">
                  <c:v>2702.5</c:v>
                </c:pt>
                <c:pt idx="14">
                  <c:v>2617.5</c:v>
                </c:pt>
                <c:pt idx="15">
                  <c:v>2540</c:v>
                </c:pt>
                <c:pt idx="16">
                  <c:v>2603.333333333333</c:v>
                </c:pt>
                <c:pt idx="17">
                  <c:v>2680.8333333333335</c:v>
                </c:pt>
                <c:pt idx="18">
                  <c:v>2653.333333333333</c:v>
                </c:pt>
                <c:pt idx="19">
                  <c:v>2630.8333333333335</c:v>
                </c:pt>
                <c:pt idx="20">
                  <c:v>2526.6666666666665</c:v>
                </c:pt>
                <c:pt idx="21">
                  <c:v>2404.166666666667</c:v>
                </c:pt>
                <c:pt idx="22">
                  <c:v>2475.8333333333335</c:v>
                </c:pt>
                <c:pt idx="23">
                  <c:v>2380</c:v>
                </c:pt>
                <c:pt idx="24">
                  <c:v>2585</c:v>
                </c:pt>
                <c:pt idx="25">
                  <c:v>2662.5</c:v>
                </c:pt>
                <c:pt idx="26">
                  <c:v>2392.5</c:v>
                </c:pt>
                <c:pt idx="27">
                  <c:v>2323.3333333333335</c:v>
                </c:pt>
                <c:pt idx="28">
                  <c:v>2439.1666666666665</c:v>
                </c:pt>
              </c:numCache>
            </c:numRef>
          </c:val>
          <c:extLst>
            <c:ext xmlns:c16="http://schemas.microsoft.com/office/drawing/2014/chart" uri="{C3380CC4-5D6E-409C-BE32-E72D297353CC}">
              <c16:uniqueId val="{00000002-9EC5-4444-98CB-61B6D7FB3481}"/>
            </c:ext>
          </c:extLst>
        </c:ser>
        <c:ser>
          <c:idx val="5"/>
          <c:order val="3"/>
          <c:tx>
            <c:strRef>
              <c:f>'Annual_NL_97-25'!$V$14</c:f>
              <c:strCache>
                <c:ptCount val="1"/>
                <c:pt idx="0">
                  <c:v>Fishing</c:v>
                </c:pt>
              </c:strCache>
            </c:strRef>
          </c:tx>
          <c:spPr>
            <a:solidFill>
              <a:srgbClr val="FF8080"/>
            </a:solidFill>
            <a:ln w="12700">
              <a:solidFill>
                <a:srgbClr val="000000"/>
              </a:solidFill>
              <a:prstDash val="solid"/>
            </a:ln>
          </c:spPr>
          <c:invertIfNegative val="0"/>
          <c:cat>
            <c:numRef>
              <c:f>'Annual_NL_97-25'!$A$10:$A$38</c:f>
              <c:numCache>
                <c:formatCode>0_);\(0\)</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Cache>
            </c:numRef>
          </c:cat>
          <c:val>
            <c:numRef>
              <c:f>'Annual_NL_97-25'!$J$10:$J$38</c:f>
              <c:numCache>
                <c:formatCode>#,##0</c:formatCode>
                <c:ptCount val="29"/>
                <c:pt idx="0">
                  <c:v>4229.166666666667</c:v>
                </c:pt>
                <c:pt idx="1">
                  <c:v>4552.5</c:v>
                </c:pt>
                <c:pt idx="2">
                  <c:v>4788.333333333333</c:v>
                </c:pt>
                <c:pt idx="3">
                  <c:v>5355</c:v>
                </c:pt>
                <c:pt idx="4">
                  <c:v>5495</c:v>
                </c:pt>
                <c:pt idx="5">
                  <c:v>6420.833333333333</c:v>
                </c:pt>
                <c:pt idx="6">
                  <c:v>6860.833333333333</c:v>
                </c:pt>
                <c:pt idx="7">
                  <c:v>7148.333333333333</c:v>
                </c:pt>
                <c:pt idx="8">
                  <c:v>6630.833333333333</c:v>
                </c:pt>
                <c:pt idx="9">
                  <c:v>5366.666666666667</c:v>
                </c:pt>
                <c:pt idx="10">
                  <c:v>5298.333333333333</c:v>
                </c:pt>
                <c:pt idx="11">
                  <c:v>5553.333333333333</c:v>
                </c:pt>
                <c:pt idx="12">
                  <c:v>5282.5</c:v>
                </c:pt>
                <c:pt idx="13">
                  <c:v>4654.166666666667</c:v>
                </c:pt>
                <c:pt idx="14">
                  <c:v>4935.833333333333</c:v>
                </c:pt>
                <c:pt idx="15">
                  <c:v>4809.166666666667</c:v>
                </c:pt>
                <c:pt idx="16">
                  <c:v>4743.333333333333</c:v>
                </c:pt>
                <c:pt idx="17">
                  <c:v>4580</c:v>
                </c:pt>
                <c:pt idx="18">
                  <c:v>4678.333333333333</c:v>
                </c:pt>
                <c:pt idx="19">
                  <c:v>4690</c:v>
                </c:pt>
                <c:pt idx="20">
                  <c:v>5144.166666666667</c:v>
                </c:pt>
                <c:pt idx="21">
                  <c:v>5247.5</c:v>
                </c:pt>
                <c:pt idx="22">
                  <c:v>5445</c:v>
                </c:pt>
                <c:pt idx="23">
                  <c:v>5407.5</c:v>
                </c:pt>
                <c:pt idx="24">
                  <c:v>5687.5</c:v>
                </c:pt>
                <c:pt idx="25">
                  <c:v>6057.5</c:v>
                </c:pt>
                <c:pt idx="26">
                  <c:v>5454.166666666667</c:v>
                </c:pt>
                <c:pt idx="27">
                  <c:v>5356.666666666667</c:v>
                </c:pt>
                <c:pt idx="28">
                  <c:v>5850</c:v>
                </c:pt>
              </c:numCache>
            </c:numRef>
          </c:val>
          <c:extLst>
            <c:ext xmlns:c16="http://schemas.microsoft.com/office/drawing/2014/chart" uri="{C3380CC4-5D6E-409C-BE32-E72D297353CC}">
              <c16:uniqueId val="{00000003-9EC5-4444-98CB-61B6D7FB3481}"/>
            </c:ext>
          </c:extLst>
        </c:ser>
        <c:ser>
          <c:idx val="6"/>
          <c:order val="4"/>
          <c:tx>
            <c:strRef>
              <c:f>'Annual_NL_97-25'!$V$15</c:f>
              <c:strCache>
                <c:ptCount val="1"/>
                <c:pt idx="0">
                  <c:v>Work Sharing</c:v>
                </c:pt>
              </c:strCache>
            </c:strRef>
          </c:tx>
          <c:spPr>
            <a:solidFill>
              <a:srgbClr val="0080C0"/>
            </a:solidFill>
            <a:ln w="12700">
              <a:solidFill>
                <a:srgbClr val="000000"/>
              </a:solidFill>
              <a:prstDash val="solid"/>
            </a:ln>
          </c:spPr>
          <c:invertIfNegative val="0"/>
          <c:cat>
            <c:numRef>
              <c:f>'Annual_NL_97-25'!$A$10:$A$38</c:f>
              <c:numCache>
                <c:formatCode>0_);\(0\)</c:formatCode>
                <c:ptCount val="29"/>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pt idx="26">
                  <c:v>2023</c:v>
                </c:pt>
                <c:pt idx="27">
                  <c:v>2024</c:v>
                </c:pt>
                <c:pt idx="28">
                  <c:v>2025</c:v>
                </c:pt>
              </c:numCache>
            </c:numRef>
          </c:cat>
          <c:val>
            <c:numRef>
              <c:f>'Annual_NL_97-25'!$I$10:$I$38</c:f>
              <c:numCache>
                <c:formatCode>#,##0</c:formatCode>
                <c:ptCount val="29"/>
                <c:pt idx="0">
                  <c:v>48.333333333333336</c:v>
                </c:pt>
                <c:pt idx="1">
                  <c:v>28.333333333333332</c:v>
                </c:pt>
                <c:pt idx="2">
                  <c:v>13.333333333333334</c:v>
                </c:pt>
                <c:pt idx="3">
                  <c:v>15</c:v>
                </c:pt>
                <c:pt idx="4">
                  <c:v>29.166666666666668</c:v>
                </c:pt>
                <c:pt idx="5">
                  <c:v>24.166666666666668</c:v>
                </c:pt>
                <c:pt idx="6">
                  <c:v>10.833333333333334</c:v>
                </c:pt>
                <c:pt idx="7">
                  <c:v>4.166666666666667</c:v>
                </c:pt>
                <c:pt idx="8">
                  <c:v>5</c:v>
                </c:pt>
                <c:pt idx="9">
                  <c:v>3.3333333333333335</c:v>
                </c:pt>
                <c:pt idx="10">
                  <c:v>0</c:v>
                </c:pt>
                <c:pt idx="11">
                  <c:v>3.3333333333333335</c:v>
                </c:pt>
                <c:pt idx="12">
                  <c:v>9.1666666666666661</c:v>
                </c:pt>
                <c:pt idx="13">
                  <c:v>6.666666666666667</c:v>
                </c:pt>
                <c:pt idx="14">
                  <c:v>0</c:v>
                </c:pt>
                <c:pt idx="15">
                  <c:v>30</c:v>
                </c:pt>
                <c:pt idx="16">
                  <c:v>0.83333333333333337</c:v>
                </c:pt>
                <c:pt idx="17">
                  <c:v>5</c:v>
                </c:pt>
                <c:pt idx="18">
                  <c:v>10.833333333333334</c:v>
                </c:pt>
                <c:pt idx="19">
                  <c:v>16.666666666666668</c:v>
                </c:pt>
                <c:pt idx="20">
                  <c:v>17.5</c:v>
                </c:pt>
                <c:pt idx="21">
                  <c:v>1.6666666666666667</c:v>
                </c:pt>
                <c:pt idx="22">
                  <c:v>1.6666666666666667</c:v>
                </c:pt>
                <c:pt idx="23">
                  <c:v>121.66666666666667</c:v>
                </c:pt>
                <c:pt idx="24">
                  <c:v>43.333333333333336</c:v>
                </c:pt>
                <c:pt idx="25">
                  <c:v>7.5</c:v>
                </c:pt>
                <c:pt idx="26">
                  <c:v>3.3333333333333335</c:v>
                </c:pt>
                <c:pt idx="27">
                  <c:v>0</c:v>
                </c:pt>
                <c:pt idx="28">
                  <c:v>5</c:v>
                </c:pt>
              </c:numCache>
            </c:numRef>
          </c:val>
          <c:extLst>
            <c:ext xmlns:c16="http://schemas.microsoft.com/office/drawing/2014/chart" uri="{C3380CC4-5D6E-409C-BE32-E72D297353CC}">
              <c16:uniqueId val="{00000004-9EC5-4444-98CB-61B6D7FB3481}"/>
            </c:ext>
          </c:extLst>
        </c:ser>
        <c:dLbls>
          <c:showLegendKey val="0"/>
          <c:showVal val="0"/>
          <c:showCatName val="0"/>
          <c:showSerName val="0"/>
          <c:showPercent val="0"/>
          <c:showBubbleSize val="0"/>
        </c:dLbls>
        <c:gapWidth val="150"/>
        <c:overlap val="100"/>
        <c:axId val="44256640"/>
        <c:axId val="44258432"/>
      </c:barChart>
      <c:catAx>
        <c:axId val="44256640"/>
        <c:scaling>
          <c:orientation val="minMax"/>
        </c:scaling>
        <c:delete val="0"/>
        <c:axPos val="b"/>
        <c:numFmt formatCode="0_);\(0\)" sourceLinked="1"/>
        <c:majorTickMark val="out"/>
        <c:minorTickMark val="none"/>
        <c:tickLblPos val="nextTo"/>
        <c:spPr>
          <a:ln w="3175">
            <a:solidFill>
              <a:srgbClr val="000000"/>
            </a:solidFill>
            <a:prstDash val="solid"/>
          </a:ln>
        </c:spPr>
        <c:txPr>
          <a:bodyPr rot="-3600000" vert="horz"/>
          <a:lstStyle/>
          <a:p>
            <a:pPr>
              <a:defRPr sz="800" b="0" i="0" u="none" strike="noStrike" baseline="0">
                <a:solidFill>
                  <a:srgbClr val="000000"/>
                </a:solidFill>
                <a:latin typeface="Arial"/>
                <a:ea typeface="Arial"/>
                <a:cs typeface="Arial"/>
              </a:defRPr>
            </a:pPr>
            <a:endParaRPr lang="en-US"/>
          </a:p>
        </c:txPr>
        <c:crossAx val="44258432"/>
        <c:crosses val="autoZero"/>
        <c:auto val="1"/>
        <c:lblAlgn val="ctr"/>
        <c:lblOffset val="100"/>
        <c:tickLblSkip val="1"/>
        <c:tickMarkSkip val="1"/>
        <c:noMultiLvlLbl val="0"/>
      </c:catAx>
      <c:valAx>
        <c:axId val="4425843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4256640"/>
        <c:crosses val="autoZero"/>
        <c:crossBetween val="between"/>
      </c:valAx>
      <c:spPr>
        <a:noFill/>
        <a:ln w="12700">
          <a:solidFill>
            <a:srgbClr val="808080"/>
          </a:solidFill>
          <a:prstDash val="solid"/>
        </a:ln>
      </c:spPr>
    </c:plotArea>
    <c:legend>
      <c:legendPos val="r"/>
      <c:layout>
        <c:manualLayout>
          <c:xMode val="edge"/>
          <c:yMode val="edge"/>
          <c:x val="0.82710280373831779"/>
          <c:y val="0.15950920245398773"/>
          <c:w val="0.16121495327102808"/>
          <c:h val="0.73926380368098166"/>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legend>
    <c:plotVisOnly val="1"/>
    <c:dispBlanksAs val="gap"/>
    <c:showDLblsOverMax val="0"/>
  </c:chart>
  <c:spPr>
    <a:solidFill>
      <a:srgbClr val="FFFFFF"/>
    </a:solidFill>
    <a:ln w="6350">
      <a:solidFill>
        <a:srgbClr val="000000"/>
      </a:solidFill>
      <a:prstDash val="solid"/>
    </a:ln>
  </c:spPr>
  <c:txPr>
    <a:bodyPr/>
    <a:lstStyle/>
    <a:p>
      <a:pPr>
        <a:defRPr sz="1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3" verticalDpi="1200"/>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190500</xdr:colOff>
      <xdr:row>57</xdr:row>
      <xdr:rowOff>7620</xdr:rowOff>
    </xdr:from>
    <xdr:to>
      <xdr:col>7</xdr:col>
      <xdr:colOff>266700</xdr:colOff>
      <xdr:row>79</xdr:row>
      <xdr:rowOff>112395</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480060</xdr:colOff>
      <xdr:row>57</xdr:row>
      <xdr:rowOff>14605</xdr:rowOff>
    </xdr:from>
    <xdr:to>
      <xdr:col>14</xdr:col>
      <xdr:colOff>449581</xdr:colOff>
      <xdr:row>79</xdr:row>
      <xdr:rowOff>113665</xdr:rowOff>
    </xdr:to>
    <xdr:graphicFrame macro="">
      <xdr:nvGraphicFramePr>
        <xdr:cNvPr id="1070" name="Chart 4">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0.49902</cdr:x>
      <cdr:y>0.5</cdr:y>
    </cdr:from>
    <cdr:to>
      <cdr:x>0.52979</cdr:x>
      <cdr:y>0.56471</cdr:y>
    </cdr:to>
    <cdr:sp macro="" textlink="">
      <cdr:nvSpPr>
        <cdr:cNvPr id="2049" name="Text Box 1"/>
        <cdr:cNvSpPr txBox="1">
          <a:spLocks xmlns:a="http://schemas.openxmlformats.org/drawingml/2006/main" noChangeArrowheads="1"/>
        </cdr:cNvSpPr>
      </cdr:nvSpPr>
      <cdr:spPr bwMode="auto">
        <a:xfrm xmlns:a="http://schemas.openxmlformats.org/drawingml/2006/main">
          <a:off x="2042297" y="1560513"/>
          <a:ext cx="125715" cy="20154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0" rIns="0" bIns="0" anchor="ctr" upright="1"/>
        <a:lstStyle xmlns:a="http://schemas.openxmlformats.org/drawingml/2006/main"/>
        <a:p xmlns:a="http://schemas.openxmlformats.org/drawingml/2006/main">
          <a:pPr algn="ctr" rtl="0">
            <a:defRPr sz="1000"/>
          </a:pPr>
          <a:endParaRPr lang="en-US"/>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dimension ref="A1:AN85"/>
  <sheetViews>
    <sheetView showGridLines="0" tabSelected="1" defaultGridColor="0" colorId="16" zoomScaleNormal="100" workbookViewId="0">
      <selection activeCell="C4" sqref="C4"/>
    </sheetView>
  </sheetViews>
  <sheetFormatPr defaultColWidth="10.83203125" defaultRowHeight="11.25" x14ac:dyDescent="0.2"/>
  <cols>
    <col min="1" max="1" width="8.33203125" style="8" customWidth="1"/>
    <col min="2" max="2" width="2" style="2" customWidth="1"/>
    <col min="3" max="3" width="12.5" style="4" customWidth="1"/>
    <col min="4" max="4" width="12" style="4" customWidth="1"/>
    <col min="5" max="5" width="14.1640625" style="4" customWidth="1"/>
    <col min="6" max="8" width="14.83203125" style="4" customWidth="1"/>
    <col min="9" max="9" width="14" style="4" customWidth="1"/>
    <col min="10" max="10" width="10.33203125" style="4" customWidth="1"/>
    <col min="11" max="12" width="11.5" style="4" customWidth="1"/>
    <col min="13" max="13" width="11.83203125" style="4" customWidth="1"/>
    <col min="14" max="14" width="11.5" style="4" customWidth="1"/>
    <col min="15" max="15" width="20.33203125" style="5" customWidth="1"/>
    <col min="16" max="24" width="10.83203125" style="2"/>
    <col min="25" max="26" width="7.83203125" style="2" customWidth="1"/>
    <col min="27" max="16384" width="10.83203125" style="2"/>
  </cols>
  <sheetData>
    <row r="1" spans="1:29" ht="17.25" x14ac:dyDescent="0.25">
      <c r="A1" s="10" t="s">
        <v>34</v>
      </c>
      <c r="C1" s="3"/>
      <c r="D1" s="3"/>
      <c r="E1" s="3"/>
      <c r="F1" s="3"/>
      <c r="G1" s="3"/>
    </row>
    <row r="2" spans="1:29" ht="15" x14ac:dyDescent="0.25">
      <c r="A2" s="10" t="s">
        <v>10</v>
      </c>
      <c r="B2" s="6"/>
      <c r="C2" s="3"/>
      <c r="D2" s="3"/>
      <c r="E2" s="3"/>
      <c r="F2" s="3"/>
      <c r="G2" s="3"/>
    </row>
    <row r="3" spans="1:29" ht="15" x14ac:dyDescent="0.25">
      <c r="A3" s="10" t="s">
        <v>40</v>
      </c>
      <c r="B3" s="6"/>
      <c r="C3" s="3"/>
      <c r="D3" s="3"/>
      <c r="E3" s="3"/>
      <c r="F3" s="3"/>
      <c r="G3" s="3"/>
    </row>
    <row r="4" spans="1:29" ht="18.75" customHeight="1" x14ac:dyDescent="0.2">
      <c r="A4" s="9" t="s">
        <v>4</v>
      </c>
      <c r="B4" s="6"/>
      <c r="C4" s="3"/>
      <c r="D4" s="3"/>
      <c r="E4" s="3"/>
      <c r="F4" s="3"/>
      <c r="G4" s="3"/>
    </row>
    <row r="5" spans="1:29" ht="10.15" customHeight="1" thickBot="1" x14ac:dyDescent="0.25">
      <c r="A5" s="7"/>
      <c r="B5" s="6"/>
      <c r="C5" s="3"/>
      <c r="D5" s="3"/>
      <c r="F5" s="3"/>
      <c r="G5" s="3"/>
    </row>
    <row r="6" spans="1:29" s="11" customFormat="1" ht="18.75" customHeight="1" thickBot="1" x14ac:dyDescent="0.3">
      <c r="A6" s="53" t="s">
        <v>3</v>
      </c>
      <c r="B6" s="54"/>
      <c r="C6" s="59" t="s">
        <v>37</v>
      </c>
      <c r="D6" s="60"/>
      <c r="E6" s="60"/>
      <c r="F6" s="60"/>
      <c r="G6" s="60"/>
      <c r="H6" s="60"/>
      <c r="I6" s="60"/>
      <c r="J6" s="60"/>
      <c r="K6" s="60"/>
      <c r="L6" s="60"/>
      <c r="M6" s="60"/>
      <c r="N6" s="60"/>
      <c r="O6" s="61"/>
    </row>
    <row r="7" spans="1:29" s="11" customFormat="1" ht="26.25" customHeight="1" thickBot="1" x14ac:dyDescent="0.25">
      <c r="A7" s="55"/>
      <c r="B7" s="56"/>
      <c r="C7" s="33"/>
      <c r="D7" s="50" t="s">
        <v>31</v>
      </c>
      <c r="E7" s="51"/>
      <c r="F7" s="51"/>
      <c r="G7" s="51"/>
      <c r="H7" s="52"/>
      <c r="I7" s="31"/>
      <c r="J7" s="31"/>
      <c r="K7" s="37" t="s">
        <v>33</v>
      </c>
      <c r="L7" s="38"/>
      <c r="M7" s="38"/>
      <c r="N7" s="38"/>
      <c r="O7" s="39"/>
    </row>
    <row r="8" spans="1:29" s="11" customFormat="1" ht="79.5" customHeight="1" thickBot="1" x14ac:dyDescent="0.25">
      <c r="A8" s="57"/>
      <c r="B8" s="58"/>
      <c r="C8" s="32" t="s">
        <v>38</v>
      </c>
      <c r="D8" s="34"/>
      <c r="E8" s="35" t="s">
        <v>6</v>
      </c>
      <c r="F8" s="36" t="s">
        <v>12</v>
      </c>
      <c r="G8" s="36" t="s">
        <v>13</v>
      </c>
      <c r="H8" s="36" t="s">
        <v>14</v>
      </c>
      <c r="I8" s="32" t="s">
        <v>7</v>
      </c>
      <c r="J8" s="32" t="s">
        <v>8</v>
      </c>
      <c r="K8" s="34"/>
      <c r="L8" s="40" t="s">
        <v>0</v>
      </c>
      <c r="M8" s="40" t="s">
        <v>32</v>
      </c>
      <c r="N8" s="41" t="s">
        <v>36</v>
      </c>
      <c r="O8" s="42" t="s">
        <v>39</v>
      </c>
    </row>
    <row r="9" spans="1:29" s="13" customFormat="1" ht="10.15" customHeight="1" x14ac:dyDescent="0.2">
      <c r="A9" s="12"/>
      <c r="C9" s="14"/>
      <c r="D9" s="14"/>
      <c r="E9" s="14"/>
      <c r="F9" s="15"/>
      <c r="G9" s="15"/>
      <c r="H9" s="15"/>
      <c r="I9" s="15"/>
      <c r="J9" s="15"/>
      <c r="K9" s="15"/>
      <c r="L9" s="15"/>
      <c r="M9" s="15"/>
      <c r="N9" s="15"/>
      <c r="AA9" s="13" t="s">
        <v>16</v>
      </c>
    </row>
    <row r="10" spans="1:29" s="13" customFormat="1" ht="12" customHeight="1" x14ac:dyDescent="0.2">
      <c r="A10" s="16">
        <v>1997</v>
      </c>
      <c r="B10" s="15"/>
      <c r="C10" s="29">
        <v>41125.833333333336</v>
      </c>
      <c r="D10" s="29">
        <v>35155.833333333336</v>
      </c>
      <c r="E10" s="29">
        <v>32402.5</v>
      </c>
      <c r="F10" s="29">
        <v>2414.1666666666665</v>
      </c>
      <c r="G10" s="29">
        <v>196.66666666666666</v>
      </c>
      <c r="H10" s="29">
        <v>141.66666666666666</v>
      </c>
      <c r="I10" s="29">
        <v>48.333333333333336</v>
      </c>
      <c r="J10" s="29">
        <v>4229.166666666667</v>
      </c>
      <c r="K10" s="29">
        <v>1691.6666666666667</v>
      </c>
      <c r="L10" s="18">
        <v>667.5</v>
      </c>
      <c r="M10" s="18">
        <v>640</v>
      </c>
      <c r="N10" s="30">
        <v>384</v>
      </c>
      <c r="O10" s="15" t="s">
        <v>21</v>
      </c>
      <c r="V10" s="11"/>
      <c r="W10" s="11"/>
      <c r="X10" s="11"/>
      <c r="Y10" s="28"/>
      <c r="Z10" s="11"/>
      <c r="AA10" s="17">
        <f>M10+N10</f>
        <v>1024</v>
      </c>
      <c r="AB10" s="17"/>
      <c r="AC10" s="17"/>
    </row>
    <row r="11" spans="1:29" s="13" customFormat="1" ht="12" customHeight="1" x14ac:dyDescent="0.2">
      <c r="A11" s="16">
        <v>1998</v>
      </c>
      <c r="B11" s="15"/>
      <c r="C11" s="29">
        <v>42208.333333333336</v>
      </c>
      <c r="D11" s="29">
        <v>35893.333333333336</v>
      </c>
      <c r="E11" s="29">
        <v>33785.833333333336</v>
      </c>
      <c r="F11" s="29">
        <v>1842.5</v>
      </c>
      <c r="G11" s="29">
        <v>192.5</v>
      </c>
      <c r="H11" s="29">
        <v>77.5</v>
      </c>
      <c r="I11" s="29">
        <v>28.333333333333332</v>
      </c>
      <c r="J11" s="29">
        <v>4552.5</v>
      </c>
      <c r="K11" s="29">
        <v>1733.3333333333333</v>
      </c>
      <c r="L11" s="18">
        <v>741.66666666666663</v>
      </c>
      <c r="M11" s="18">
        <v>625.83333333333337</v>
      </c>
      <c r="N11" s="30">
        <v>364</v>
      </c>
      <c r="O11" s="15" t="s">
        <v>21</v>
      </c>
      <c r="V11" s="13" t="s">
        <v>15</v>
      </c>
      <c r="Y11" s="16"/>
      <c r="Z11" s="14"/>
      <c r="AA11" s="17">
        <f t="shared" ref="AA11:AA32" si="0">M11+N11</f>
        <v>989.83333333333337</v>
      </c>
      <c r="AB11" s="17"/>
      <c r="AC11" s="17"/>
    </row>
    <row r="12" spans="1:29" s="13" customFormat="1" ht="12" customHeight="1" x14ac:dyDescent="0.2">
      <c r="A12" s="16">
        <v>1999</v>
      </c>
      <c r="B12" s="15"/>
      <c r="C12" s="29">
        <v>44847.5</v>
      </c>
      <c r="D12" s="29">
        <v>38116.666666666664</v>
      </c>
      <c r="E12" s="29">
        <v>35798.333333333336</v>
      </c>
      <c r="F12" s="29">
        <v>1648.3333333333333</v>
      </c>
      <c r="G12" s="29">
        <v>601.66666666666663</v>
      </c>
      <c r="H12" s="29">
        <v>67.5</v>
      </c>
      <c r="I12" s="29">
        <v>13.333333333333334</v>
      </c>
      <c r="J12" s="29">
        <v>4788.333333333333</v>
      </c>
      <c r="K12" s="29">
        <v>1930.8333333333333</v>
      </c>
      <c r="L12" s="18">
        <v>855.83333333333337</v>
      </c>
      <c r="M12" s="18">
        <v>679.16666666666663</v>
      </c>
      <c r="N12" s="30">
        <v>397</v>
      </c>
      <c r="O12" s="15" t="s">
        <v>21</v>
      </c>
      <c r="V12" s="13" t="s">
        <v>0</v>
      </c>
      <c r="Y12" s="16"/>
      <c r="Z12" s="14"/>
      <c r="AA12" s="17">
        <f t="shared" si="0"/>
        <v>1076.1666666666665</v>
      </c>
      <c r="AB12" s="17"/>
      <c r="AC12" s="17"/>
    </row>
    <row r="13" spans="1:29" s="13" customFormat="1" ht="12" customHeight="1" x14ac:dyDescent="0.2">
      <c r="A13" s="16">
        <v>2000</v>
      </c>
      <c r="B13" s="15"/>
      <c r="C13" s="29">
        <v>43481.666666666664</v>
      </c>
      <c r="D13" s="29">
        <v>36065</v>
      </c>
      <c r="E13" s="29">
        <v>34185</v>
      </c>
      <c r="F13" s="29">
        <v>1533.3333333333333</v>
      </c>
      <c r="G13" s="29">
        <v>277.5</v>
      </c>
      <c r="H13" s="29">
        <v>71.666666666666671</v>
      </c>
      <c r="I13" s="29">
        <v>15</v>
      </c>
      <c r="J13" s="29">
        <v>5355</v>
      </c>
      <c r="K13" s="29">
        <v>2048.3333333333335</v>
      </c>
      <c r="L13" s="18">
        <v>967.5</v>
      </c>
      <c r="M13" s="18">
        <v>667.5</v>
      </c>
      <c r="N13" s="30">
        <v>415</v>
      </c>
      <c r="O13" s="15" t="s">
        <v>21</v>
      </c>
      <c r="V13" s="13" t="s">
        <v>16</v>
      </c>
      <c r="X13" s="13" t="s">
        <v>17</v>
      </c>
      <c r="Y13" s="16"/>
      <c r="Z13" s="14"/>
      <c r="AA13" s="17">
        <f t="shared" si="0"/>
        <v>1082.5</v>
      </c>
      <c r="AB13" s="17"/>
      <c r="AC13" s="17"/>
    </row>
    <row r="14" spans="1:29" s="13" customFormat="1" ht="12" customHeight="1" x14ac:dyDescent="0.2">
      <c r="A14" s="16">
        <v>2001</v>
      </c>
      <c r="C14" s="29">
        <v>44735.833333333336</v>
      </c>
      <c r="D14" s="29">
        <v>36660</v>
      </c>
      <c r="E14" s="29">
        <v>34680.833333333336</v>
      </c>
      <c r="F14" s="29">
        <v>1538.3333333333333</v>
      </c>
      <c r="G14" s="29">
        <v>382.5</v>
      </c>
      <c r="H14" s="29">
        <v>61.666666666666664</v>
      </c>
      <c r="I14" s="29">
        <v>29.166666666666668</v>
      </c>
      <c r="J14" s="29">
        <v>5495</v>
      </c>
      <c r="K14" s="29">
        <v>2551.6666666666665</v>
      </c>
      <c r="L14" s="18">
        <v>1046.6666666666667</v>
      </c>
      <c r="M14" s="18">
        <v>749.16666666666663</v>
      </c>
      <c r="N14" s="30">
        <v>755.83333333333337</v>
      </c>
      <c r="O14" s="15" t="s">
        <v>21</v>
      </c>
      <c r="V14" s="13" t="s">
        <v>18</v>
      </c>
      <c r="Y14" s="16"/>
      <c r="Z14" s="14"/>
      <c r="AA14" s="17">
        <f t="shared" si="0"/>
        <v>1505</v>
      </c>
      <c r="AB14" s="17"/>
      <c r="AC14" s="17"/>
    </row>
    <row r="15" spans="1:29" s="13" customFormat="1" ht="12" customHeight="1" x14ac:dyDescent="0.2">
      <c r="A15" s="16">
        <v>2002</v>
      </c>
      <c r="C15" s="29">
        <v>48106.666666666664</v>
      </c>
      <c r="D15" s="29">
        <v>38281.666666666664</v>
      </c>
      <c r="E15" s="29">
        <v>36520</v>
      </c>
      <c r="F15" s="29">
        <v>1459.1666666666667</v>
      </c>
      <c r="G15" s="29">
        <v>235.83333333333334</v>
      </c>
      <c r="H15" s="29">
        <v>68.333333333333329</v>
      </c>
      <c r="I15" s="29">
        <v>24.166666666666668</v>
      </c>
      <c r="J15" s="29">
        <v>6420.833333333333</v>
      </c>
      <c r="K15" s="29">
        <v>3384.1666666666665</v>
      </c>
      <c r="L15" s="18">
        <v>1183.3333333333333</v>
      </c>
      <c r="M15" s="18">
        <v>725</v>
      </c>
      <c r="N15" s="30">
        <v>1475.8333333333333</v>
      </c>
      <c r="O15" s="15" t="s">
        <v>21</v>
      </c>
      <c r="V15" s="27" t="s">
        <v>19</v>
      </c>
      <c r="W15" s="27"/>
      <c r="X15" s="27"/>
      <c r="Y15" s="16"/>
      <c r="Z15" s="14"/>
      <c r="AA15" s="17">
        <f t="shared" si="0"/>
        <v>2200.833333333333</v>
      </c>
      <c r="AB15" s="17"/>
      <c r="AC15" s="17"/>
    </row>
    <row r="16" spans="1:29" s="13" customFormat="1" ht="12" customHeight="1" x14ac:dyDescent="0.2">
      <c r="A16" s="16">
        <v>2003</v>
      </c>
      <c r="C16" s="29">
        <v>48823.333333333336</v>
      </c>
      <c r="D16" s="29">
        <v>38324.166666666664</v>
      </c>
      <c r="E16" s="29">
        <v>36647.5</v>
      </c>
      <c r="F16" s="29">
        <v>1327.5</v>
      </c>
      <c r="G16" s="29">
        <v>295.83333333333331</v>
      </c>
      <c r="H16" s="29">
        <v>56.666666666666664</v>
      </c>
      <c r="I16" s="29">
        <v>10.833333333333334</v>
      </c>
      <c r="J16" s="29">
        <v>6860.833333333333</v>
      </c>
      <c r="K16" s="29">
        <v>3625</v>
      </c>
      <c r="L16" s="18">
        <v>1295</v>
      </c>
      <c r="M16" s="18">
        <v>746.66666666666663</v>
      </c>
      <c r="N16" s="30">
        <v>1585.8333333333333</v>
      </c>
      <c r="O16" s="15" t="s">
        <v>21</v>
      </c>
      <c r="Y16" s="16"/>
      <c r="Z16" s="14"/>
      <c r="AA16" s="17">
        <f t="shared" si="0"/>
        <v>2332.5</v>
      </c>
      <c r="AB16" s="17"/>
      <c r="AC16" s="17"/>
    </row>
    <row r="17" spans="1:29" s="13" customFormat="1" ht="12" customHeight="1" x14ac:dyDescent="0.2">
      <c r="A17" s="16">
        <v>2004</v>
      </c>
      <c r="C17" s="29">
        <v>49810</v>
      </c>
      <c r="D17" s="29">
        <v>38890.833333333336</v>
      </c>
      <c r="E17" s="29">
        <v>37262.5</v>
      </c>
      <c r="F17" s="29">
        <v>1258.3333333333333</v>
      </c>
      <c r="G17" s="29">
        <v>310.83333333333331</v>
      </c>
      <c r="H17" s="29">
        <v>60</v>
      </c>
      <c r="I17" s="29">
        <v>4.166666666666667</v>
      </c>
      <c r="J17" s="29">
        <v>7148.333333333333</v>
      </c>
      <c r="K17" s="29">
        <v>3767.5</v>
      </c>
      <c r="L17" s="18">
        <v>1364.1666666666667</v>
      </c>
      <c r="M17" s="18">
        <v>749.16666666666663</v>
      </c>
      <c r="N17" s="30">
        <v>1646.6666666666667</v>
      </c>
      <c r="O17" s="15">
        <v>6.666666666666667</v>
      </c>
      <c r="Y17" s="16"/>
      <c r="Z17" s="14"/>
      <c r="AA17" s="17">
        <f t="shared" si="0"/>
        <v>2395.8333333333335</v>
      </c>
      <c r="AB17" s="17"/>
      <c r="AC17" s="17"/>
    </row>
    <row r="18" spans="1:29" s="13" customFormat="1" ht="12" customHeight="1" x14ac:dyDescent="0.2">
      <c r="A18" s="16">
        <v>2005</v>
      </c>
      <c r="C18" s="29">
        <v>49634.166666666664</v>
      </c>
      <c r="D18" s="29">
        <v>39220.833333333336</v>
      </c>
      <c r="E18" s="29">
        <v>37652.5</v>
      </c>
      <c r="F18" s="29">
        <v>1278.3333333333333</v>
      </c>
      <c r="G18" s="29">
        <v>238.33333333333334</v>
      </c>
      <c r="H18" s="29">
        <v>50.833333333333336</v>
      </c>
      <c r="I18" s="29">
        <v>5</v>
      </c>
      <c r="J18" s="29">
        <v>6630.833333333333</v>
      </c>
      <c r="K18" s="29">
        <v>3780</v>
      </c>
      <c r="L18" s="18">
        <v>1465.8333333333333</v>
      </c>
      <c r="M18" s="18">
        <v>730.83333333333337</v>
      </c>
      <c r="N18" s="30">
        <v>1576.6666666666667</v>
      </c>
      <c r="O18" s="15">
        <v>7.5</v>
      </c>
      <c r="Y18" s="16"/>
      <c r="Z18" s="14"/>
      <c r="AA18" s="17">
        <f t="shared" si="0"/>
        <v>2307.5</v>
      </c>
      <c r="AB18" s="17"/>
      <c r="AC18" s="17"/>
    </row>
    <row r="19" spans="1:29" s="13" customFormat="1" ht="12" customHeight="1" x14ac:dyDescent="0.2">
      <c r="A19" s="16">
        <v>2006</v>
      </c>
      <c r="C19" s="29">
        <v>48585</v>
      </c>
      <c r="D19" s="29">
        <v>39297.5</v>
      </c>
      <c r="E19" s="29">
        <v>37730.833333333336</v>
      </c>
      <c r="F19" s="29">
        <v>1315.8333333333333</v>
      </c>
      <c r="G19" s="29">
        <v>201.66666666666666</v>
      </c>
      <c r="H19" s="29">
        <v>50</v>
      </c>
      <c r="I19" s="29">
        <v>3.3333333333333335</v>
      </c>
      <c r="J19" s="29">
        <v>5366.666666666667</v>
      </c>
      <c r="K19" s="29">
        <v>3920</v>
      </c>
      <c r="L19" s="18">
        <v>1533.3333333333333</v>
      </c>
      <c r="M19" s="18">
        <v>741.66666666666663</v>
      </c>
      <c r="N19" s="30">
        <v>1637.5</v>
      </c>
      <c r="O19" s="15">
        <v>9.1666666666666661</v>
      </c>
      <c r="Y19" s="16"/>
      <c r="Z19" s="14"/>
      <c r="AA19" s="17">
        <f t="shared" si="0"/>
        <v>2379.1666666666665</v>
      </c>
      <c r="AB19" s="17"/>
      <c r="AC19" s="17"/>
    </row>
    <row r="20" spans="1:29" s="13" customFormat="1" ht="12" customHeight="1" x14ac:dyDescent="0.2">
      <c r="A20" s="16">
        <v>2007</v>
      </c>
      <c r="C20" s="29">
        <v>47044.166666666664</v>
      </c>
      <c r="D20" s="29">
        <v>37671.666666666664</v>
      </c>
      <c r="E20" s="29">
        <v>35948.333333333336</v>
      </c>
      <c r="F20" s="29">
        <v>1385.8333333333333</v>
      </c>
      <c r="G20" s="29">
        <v>298.33333333333331</v>
      </c>
      <c r="H20" s="29">
        <v>40.833333333333336</v>
      </c>
      <c r="I20" s="18">
        <v>0</v>
      </c>
      <c r="J20" s="29">
        <v>5298.333333333333</v>
      </c>
      <c r="K20" s="29">
        <v>4073.3333333333335</v>
      </c>
      <c r="L20" s="18">
        <v>1601.6666666666667</v>
      </c>
      <c r="M20" s="18">
        <v>767.5</v>
      </c>
      <c r="N20" s="30">
        <v>1699.1666666666667</v>
      </c>
      <c r="O20" s="15">
        <v>6.666666666666667</v>
      </c>
      <c r="Y20" s="16"/>
      <c r="Z20" s="14"/>
      <c r="AA20" s="17">
        <f t="shared" si="0"/>
        <v>2466.666666666667</v>
      </c>
      <c r="AB20" s="17"/>
      <c r="AC20" s="17"/>
    </row>
    <row r="21" spans="1:29" s="13" customFormat="1" ht="12" customHeight="1" x14ac:dyDescent="0.2">
      <c r="A21" s="16">
        <v>2008</v>
      </c>
      <c r="C21" s="29">
        <v>47101.666666666664</v>
      </c>
      <c r="D21" s="29">
        <v>37265.833333333336</v>
      </c>
      <c r="E21" s="29">
        <v>35710.833333333336</v>
      </c>
      <c r="F21" s="29">
        <v>1323.3333333333333</v>
      </c>
      <c r="G21" s="29">
        <v>196.66666666666666</v>
      </c>
      <c r="H21" s="29">
        <v>35</v>
      </c>
      <c r="I21" s="29">
        <v>3.3333333333333335</v>
      </c>
      <c r="J21" s="29">
        <v>5553.333333333333</v>
      </c>
      <c r="K21" s="29">
        <v>4280.833333333333</v>
      </c>
      <c r="L21" s="18">
        <v>1670</v>
      </c>
      <c r="M21" s="18">
        <v>830.83333333333337</v>
      </c>
      <c r="N21" s="30">
        <v>1775</v>
      </c>
      <c r="O21" s="15">
        <v>7.5</v>
      </c>
      <c r="Y21" s="16"/>
      <c r="Z21" s="14"/>
      <c r="AA21" s="17">
        <f t="shared" si="0"/>
        <v>2605.8333333333335</v>
      </c>
      <c r="AB21" s="17"/>
      <c r="AC21" s="17"/>
    </row>
    <row r="22" spans="1:29" s="13" customFormat="1" ht="12" customHeight="1" x14ac:dyDescent="0.2">
      <c r="A22" s="16">
        <v>2009</v>
      </c>
      <c r="C22" s="29">
        <v>52555.833333333336</v>
      </c>
      <c r="D22" s="29">
        <v>42778.333333333336</v>
      </c>
      <c r="E22" s="29">
        <v>41072.5</v>
      </c>
      <c r="F22" s="29">
        <v>1399.1666666666667</v>
      </c>
      <c r="G22" s="29">
        <v>254.16666666666666</v>
      </c>
      <c r="H22" s="29">
        <v>52.5</v>
      </c>
      <c r="I22" s="29">
        <v>9.1666666666666661</v>
      </c>
      <c r="J22" s="29">
        <v>5282.5</v>
      </c>
      <c r="K22" s="29">
        <v>4486.666666666667</v>
      </c>
      <c r="L22" s="18">
        <v>1714.1666666666667</v>
      </c>
      <c r="M22" s="18">
        <v>849.16666666666663</v>
      </c>
      <c r="N22" s="30">
        <v>1917.5</v>
      </c>
      <c r="O22" s="15">
        <v>5.833333333333333</v>
      </c>
      <c r="Y22" s="16"/>
      <c r="Z22" s="14"/>
      <c r="AA22" s="17">
        <f t="shared" si="0"/>
        <v>2766.6666666666665</v>
      </c>
      <c r="AB22" s="17"/>
      <c r="AC22" s="17"/>
    </row>
    <row r="23" spans="1:29" s="13" customFormat="1" ht="12" customHeight="1" x14ac:dyDescent="0.2">
      <c r="A23" s="16">
        <v>2010</v>
      </c>
      <c r="C23" s="29">
        <v>49254.166666666664</v>
      </c>
      <c r="D23" s="29">
        <v>40182.5</v>
      </c>
      <c r="E23" s="29">
        <v>38496.666666666664</v>
      </c>
      <c r="F23" s="29">
        <v>1415.8333333333333</v>
      </c>
      <c r="G23" s="29">
        <v>211.66666666666666</v>
      </c>
      <c r="H23" s="29">
        <v>57.5</v>
      </c>
      <c r="I23" s="29">
        <v>6.666666666666667</v>
      </c>
      <c r="J23" s="29">
        <v>4654.166666666667</v>
      </c>
      <c r="K23" s="29">
        <v>4410.833333333333</v>
      </c>
      <c r="L23" s="18">
        <v>1704.1666666666667</v>
      </c>
      <c r="M23" s="18">
        <v>804.16666666666663</v>
      </c>
      <c r="N23" s="30">
        <v>1898.3333333333333</v>
      </c>
      <c r="O23" s="15">
        <v>7.5</v>
      </c>
      <c r="Y23" s="16"/>
      <c r="Z23" s="14"/>
      <c r="AA23" s="17">
        <f t="shared" si="0"/>
        <v>2702.5</v>
      </c>
      <c r="AB23" s="17"/>
      <c r="AC23" s="17"/>
    </row>
    <row r="24" spans="1:29" s="13" customFormat="1" ht="12" customHeight="1" x14ac:dyDescent="0.2">
      <c r="A24" s="16">
        <v>2011</v>
      </c>
      <c r="C24" s="29">
        <v>47025.833333333336</v>
      </c>
      <c r="D24" s="29">
        <v>37704.166666666664</v>
      </c>
      <c r="E24" s="29">
        <v>36458.333333333336</v>
      </c>
      <c r="F24" s="29">
        <v>1065</v>
      </c>
      <c r="G24" s="29">
        <v>143.33333333333334</v>
      </c>
      <c r="H24" s="29">
        <v>43.333333333333336</v>
      </c>
      <c r="I24" s="18">
        <v>0</v>
      </c>
      <c r="J24" s="29">
        <v>4935.833333333333</v>
      </c>
      <c r="K24" s="29">
        <v>4385.833333333333</v>
      </c>
      <c r="L24" s="18">
        <v>1765.8333333333333</v>
      </c>
      <c r="M24" s="18">
        <v>779.16666666666663</v>
      </c>
      <c r="N24" s="30">
        <v>1838.3333333333333</v>
      </c>
      <c r="O24" s="15">
        <v>6.666666666666667</v>
      </c>
      <c r="Y24" s="16"/>
      <c r="Z24" s="14"/>
      <c r="AA24" s="17">
        <f t="shared" si="0"/>
        <v>2617.5</v>
      </c>
      <c r="AB24" s="17"/>
      <c r="AC24" s="17"/>
    </row>
    <row r="25" spans="1:29" s="13" customFormat="1" ht="12" customHeight="1" x14ac:dyDescent="0.2">
      <c r="A25" s="16">
        <v>2012</v>
      </c>
      <c r="C25" s="29">
        <v>43958.333333333336</v>
      </c>
      <c r="D25" s="29">
        <v>34701.666666666664</v>
      </c>
      <c r="E25" s="29">
        <v>33609.166666666664</v>
      </c>
      <c r="F25" s="29">
        <v>955.83333333333337</v>
      </c>
      <c r="G25" s="29">
        <v>110.83333333333333</v>
      </c>
      <c r="H25" s="29">
        <v>29.166666666666668</v>
      </c>
      <c r="I25" s="29">
        <v>30</v>
      </c>
      <c r="J25" s="29">
        <v>4809.166666666667</v>
      </c>
      <c r="K25" s="29">
        <v>4419.166666666667</v>
      </c>
      <c r="L25" s="18">
        <v>1873.3333333333333</v>
      </c>
      <c r="M25" s="18">
        <v>782.5</v>
      </c>
      <c r="N25" s="30">
        <v>1757.5</v>
      </c>
      <c r="O25" s="15">
        <v>8.3333333333333339</v>
      </c>
      <c r="Y25" s="16"/>
      <c r="Z25" s="14"/>
      <c r="AA25" s="17">
        <f t="shared" si="0"/>
        <v>2540</v>
      </c>
      <c r="AB25" s="17"/>
      <c r="AC25" s="17"/>
    </row>
    <row r="26" spans="1:29" s="13" customFormat="1" ht="12" customHeight="1" x14ac:dyDescent="0.2">
      <c r="A26" s="16">
        <v>2013</v>
      </c>
      <c r="C26" s="29">
        <v>41489.166666666664</v>
      </c>
      <c r="D26" s="29">
        <v>32200.833333333332</v>
      </c>
      <c r="E26" s="29">
        <v>31079.166666666668</v>
      </c>
      <c r="F26" s="29">
        <v>1024.1666666666667</v>
      </c>
      <c r="G26" s="29">
        <v>66.666666666666671</v>
      </c>
      <c r="H26" s="29">
        <v>35</v>
      </c>
      <c r="I26" s="29">
        <v>0.83333333333333337</v>
      </c>
      <c r="J26" s="29">
        <v>4743.333333333333</v>
      </c>
      <c r="K26" s="29">
        <v>4544.166666666667</v>
      </c>
      <c r="L26" s="18">
        <v>1935</v>
      </c>
      <c r="M26" s="18">
        <v>800</v>
      </c>
      <c r="N26" s="30">
        <v>1803.3333333333333</v>
      </c>
      <c r="O26" s="15">
        <v>6.666666666666667</v>
      </c>
      <c r="Y26" s="16"/>
      <c r="Z26" s="14"/>
      <c r="AA26" s="17">
        <f t="shared" si="0"/>
        <v>2603.333333333333</v>
      </c>
      <c r="AB26" s="17"/>
      <c r="AC26" s="17"/>
    </row>
    <row r="27" spans="1:29" s="13" customFormat="1" ht="12" customHeight="1" x14ac:dyDescent="0.2">
      <c r="A27" s="16">
        <v>2014</v>
      </c>
      <c r="B27" s="13" t="s">
        <v>11</v>
      </c>
      <c r="C27" s="29">
        <v>40350</v>
      </c>
      <c r="D27" s="29">
        <v>31175.833333333332</v>
      </c>
      <c r="E27" s="29">
        <v>30062.5</v>
      </c>
      <c r="F27" s="29">
        <v>1010</v>
      </c>
      <c r="G27" s="29">
        <v>71.666666666666671</v>
      </c>
      <c r="H27" s="29">
        <v>30</v>
      </c>
      <c r="I27" s="29">
        <v>5</v>
      </c>
      <c r="J27" s="29">
        <v>4580</v>
      </c>
      <c r="K27" s="29">
        <v>4590</v>
      </c>
      <c r="L27" s="18">
        <v>1905.8333333333333</v>
      </c>
      <c r="M27" s="18">
        <v>820.83333333333337</v>
      </c>
      <c r="N27" s="30">
        <v>1860</v>
      </c>
      <c r="O27" s="15">
        <v>9.1666666666666661</v>
      </c>
      <c r="Y27" s="16"/>
      <c r="Z27" s="14"/>
      <c r="AA27" s="17">
        <f t="shared" si="0"/>
        <v>2680.8333333333335</v>
      </c>
      <c r="AB27" s="17"/>
      <c r="AC27" s="17"/>
    </row>
    <row r="28" spans="1:29" s="13" customFormat="1" ht="12" customHeight="1" x14ac:dyDescent="0.2">
      <c r="A28" s="16">
        <v>2015</v>
      </c>
      <c r="C28" s="29">
        <v>41816.666666666664</v>
      </c>
      <c r="D28" s="29">
        <v>32493.333333333332</v>
      </c>
      <c r="E28" s="29">
        <v>31310</v>
      </c>
      <c r="F28" s="29">
        <v>1075</v>
      </c>
      <c r="G28" s="29">
        <v>70.833333333333329</v>
      </c>
      <c r="H28" s="29">
        <v>36.666666666666664</v>
      </c>
      <c r="I28" s="29">
        <v>10.833333333333334</v>
      </c>
      <c r="J28" s="29">
        <v>4678.333333333333</v>
      </c>
      <c r="K28" s="29">
        <v>4638.333333333333</v>
      </c>
      <c r="L28" s="18">
        <v>1978.3333333333333</v>
      </c>
      <c r="M28" s="18">
        <v>807.5</v>
      </c>
      <c r="N28" s="30">
        <v>1845.8333333333333</v>
      </c>
      <c r="O28" s="15">
        <v>9.1666666666666661</v>
      </c>
      <c r="Y28" s="16"/>
      <c r="Z28" s="14"/>
      <c r="AA28" s="17">
        <f t="shared" si="0"/>
        <v>2653.333333333333</v>
      </c>
      <c r="AB28" s="17"/>
      <c r="AC28" s="17"/>
    </row>
    <row r="29" spans="1:29" s="13" customFormat="1" ht="12" customHeight="1" x14ac:dyDescent="0.2">
      <c r="A29" s="16">
        <v>2016</v>
      </c>
      <c r="C29" s="29">
        <v>45735</v>
      </c>
      <c r="D29" s="29">
        <v>36343.333333333336</v>
      </c>
      <c r="E29" s="29">
        <v>35177.5</v>
      </c>
      <c r="F29" s="29">
        <v>1010.8333333333334</v>
      </c>
      <c r="G29" s="29">
        <v>106.66666666666667</v>
      </c>
      <c r="H29" s="29">
        <v>50.833333333333336</v>
      </c>
      <c r="I29" s="29">
        <v>16.666666666666668</v>
      </c>
      <c r="J29" s="29">
        <v>4690</v>
      </c>
      <c r="K29" s="29">
        <v>4687.5</v>
      </c>
      <c r="L29" s="18">
        <v>2033.3333333333333</v>
      </c>
      <c r="M29" s="18">
        <v>803.33333333333337</v>
      </c>
      <c r="N29" s="30">
        <v>1827.5</v>
      </c>
      <c r="O29" s="15">
        <v>25</v>
      </c>
      <c r="Y29" s="14"/>
      <c r="Z29" s="14"/>
      <c r="AA29" s="17">
        <f t="shared" si="0"/>
        <v>2630.8333333333335</v>
      </c>
      <c r="AB29" s="17"/>
      <c r="AC29" s="17"/>
    </row>
    <row r="30" spans="1:29" s="13" customFormat="1" ht="12" customHeight="1" x14ac:dyDescent="0.2">
      <c r="A30" s="16">
        <v>2017</v>
      </c>
      <c r="C30" s="29">
        <v>48570.833333333336</v>
      </c>
      <c r="D30" s="29">
        <v>38636.666666666664</v>
      </c>
      <c r="E30" s="29">
        <v>37486.666666666664</v>
      </c>
      <c r="F30" s="29">
        <v>991.66666666666663</v>
      </c>
      <c r="G30" s="29">
        <v>101.66666666666667</v>
      </c>
      <c r="H30" s="29">
        <v>58.333333333333336</v>
      </c>
      <c r="I30" s="29">
        <v>17.5</v>
      </c>
      <c r="J30" s="29">
        <v>5144.166666666667</v>
      </c>
      <c r="K30" s="29">
        <v>4774.166666666667</v>
      </c>
      <c r="L30" s="18">
        <v>2216.6666666666665</v>
      </c>
      <c r="M30" s="18">
        <v>754.16666666666663</v>
      </c>
      <c r="N30" s="30">
        <v>1772.5</v>
      </c>
      <c r="O30" s="13">
        <v>31.666666666666668</v>
      </c>
      <c r="Y30" s="14"/>
      <c r="Z30" s="14"/>
      <c r="AA30" s="17">
        <f t="shared" si="0"/>
        <v>2526.6666666666665</v>
      </c>
      <c r="AB30" s="17"/>
      <c r="AC30" s="17"/>
    </row>
    <row r="31" spans="1:29" s="13" customFormat="1" ht="12" customHeight="1" x14ac:dyDescent="0.2">
      <c r="A31" s="16">
        <v>2018</v>
      </c>
      <c r="C31" s="29">
        <v>45675</v>
      </c>
      <c r="D31" s="29">
        <v>35808.333333333336</v>
      </c>
      <c r="E31" s="29">
        <v>34810.833333333336</v>
      </c>
      <c r="F31" s="29">
        <v>860.83333333333337</v>
      </c>
      <c r="G31" s="29">
        <v>80.833333333333329</v>
      </c>
      <c r="H31" s="29">
        <v>56.666666666666664</v>
      </c>
      <c r="I31" s="29">
        <v>1.6666666666666667</v>
      </c>
      <c r="J31" s="29">
        <v>5247.5</v>
      </c>
      <c r="K31" s="29">
        <v>4618.333333333333</v>
      </c>
      <c r="L31" s="18">
        <v>2185.8333333333335</v>
      </c>
      <c r="M31" s="18">
        <v>735</v>
      </c>
      <c r="N31" s="30">
        <v>1669.1666666666667</v>
      </c>
      <c r="O31" s="13">
        <v>28.333333333333332</v>
      </c>
      <c r="Y31" s="14"/>
      <c r="Z31" s="14"/>
      <c r="AA31" s="17">
        <f t="shared" si="0"/>
        <v>2404.166666666667</v>
      </c>
      <c r="AB31" s="17"/>
      <c r="AC31" s="17"/>
    </row>
    <row r="32" spans="1:29" s="13" customFormat="1" ht="12" customHeight="1" x14ac:dyDescent="0.2">
      <c r="A32" s="16">
        <v>2019</v>
      </c>
      <c r="C32" s="29">
        <v>43500</v>
      </c>
      <c r="D32" s="29">
        <v>33234.166666666664</v>
      </c>
      <c r="E32" s="29">
        <v>32370</v>
      </c>
      <c r="F32" s="29">
        <v>748.33333333333337</v>
      </c>
      <c r="G32" s="29">
        <v>80.833333333333329</v>
      </c>
      <c r="H32" s="29">
        <v>35.833333333333336</v>
      </c>
      <c r="I32" s="29">
        <v>1.6666666666666667</v>
      </c>
      <c r="J32" s="29">
        <v>5445</v>
      </c>
      <c r="K32" s="29">
        <v>4817.5</v>
      </c>
      <c r="L32" s="18">
        <v>2316.6666666666665</v>
      </c>
      <c r="M32" s="18">
        <v>714.16666666666663</v>
      </c>
      <c r="N32" s="30">
        <v>1761.6666666666667</v>
      </c>
      <c r="O32" s="13">
        <v>24.166666666666668</v>
      </c>
      <c r="Y32" s="14"/>
      <c r="Z32" s="14"/>
      <c r="AA32" s="17">
        <f t="shared" si="0"/>
        <v>2475.8333333333335</v>
      </c>
      <c r="AB32" s="17"/>
      <c r="AC32" s="17"/>
    </row>
    <row r="33" spans="1:40" s="13" customFormat="1" ht="12" customHeight="1" x14ac:dyDescent="0.2">
      <c r="A33" s="16">
        <v>2020</v>
      </c>
      <c r="C33" s="29">
        <v>44037.5</v>
      </c>
      <c r="D33" s="29">
        <v>34323.333333333336</v>
      </c>
      <c r="E33" s="18">
        <v>33738.333333333336</v>
      </c>
      <c r="F33" s="18">
        <v>518.33333333333337</v>
      </c>
      <c r="G33" s="18">
        <v>42.5</v>
      </c>
      <c r="H33" s="18">
        <v>24.166666666666668</v>
      </c>
      <c r="I33" s="29">
        <v>121.66666666666667</v>
      </c>
      <c r="J33" s="29">
        <v>5407.5</v>
      </c>
      <c r="K33" s="29">
        <v>4187.5</v>
      </c>
      <c r="L33" s="18">
        <v>1775.8333333333333</v>
      </c>
      <c r="M33" s="18">
        <v>674.16666666666663</v>
      </c>
      <c r="N33" s="30">
        <v>1705.8333333333333</v>
      </c>
      <c r="O33" s="13">
        <v>33.333333333333336</v>
      </c>
      <c r="Y33" s="14"/>
      <c r="Z33" s="14"/>
      <c r="AA33" s="17">
        <f t="shared" ref="AA33:AA38" si="1">M33+N33</f>
        <v>2380</v>
      </c>
      <c r="AB33" s="17"/>
      <c r="AC33" s="17"/>
    </row>
    <row r="34" spans="1:40" s="13" customFormat="1" ht="12" customHeight="1" x14ac:dyDescent="0.2">
      <c r="A34" s="16">
        <v>2021</v>
      </c>
      <c r="C34" s="29">
        <v>62910.833333333336</v>
      </c>
      <c r="D34" s="29">
        <v>51913.333333333336</v>
      </c>
      <c r="E34" s="18">
        <v>51044.166666666664</v>
      </c>
      <c r="F34" s="18">
        <v>798.33333333333337</v>
      </c>
      <c r="G34" s="18">
        <v>21.666666666666668</v>
      </c>
      <c r="H34" s="18">
        <v>47.5</v>
      </c>
      <c r="I34" s="29">
        <v>43.333333333333336</v>
      </c>
      <c r="J34" s="29">
        <v>5687.5</v>
      </c>
      <c r="K34" s="29">
        <v>5265.833333333333</v>
      </c>
      <c r="L34" s="18">
        <v>2652.5</v>
      </c>
      <c r="M34" s="18">
        <v>756.66666666666663</v>
      </c>
      <c r="N34" s="30">
        <v>1828.3333333333333</v>
      </c>
      <c r="O34" s="13">
        <v>29.166666666666668</v>
      </c>
      <c r="Y34" s="14"/>
      <c r="Z34" s="14"/>
      <c r="AA34" s="17">
        <f t="shared" si="1"/>
        <v>2585</v>
      </c>
      <c r="AB34" s="17"/>
      <c r="AC34" s="17"/>
    </row>
    <row r="35" spans="1:40" s="13" customFormat="1" ht="12" customHeight="1" x14ac:dyDescent="0.2">
      <c r="A35" s="16">
        <v>2022</v>
      </c>
      <c r="C35" s="29">
        <v>45775</v>
      </c>
      <c r="D35" s="29">
        <v>34712.5</v>
      </c>
      <c r="E35" s="18">
        <v>34073.333333333336</v>
      </c>
      <c r="F35" s="18">
        <v>564.16666666666663</v>
      </c>
      <c r="G35" s="18">
        <v>49.166666666666664</v>
      </c>
      <c r="H35" s="18">
        <v>26.666666666666668</v>
      </c>
      <c r="I35" s="29">
        <v>7.5</v>
      </c>
      <c r="J35" s="29">
        <v>6057.5</v>
      </c>
      <c r="K35" s="29">
        <v>4995.833333333333</v>
      </c>
      <c r="L35" s="18">
        <v>2310</v>
      </c>
      <c r="M35" s="18">
        <v>718.33333333333337</v>
      </c>
      <c r="N35" s="30">
        <v>1944.1666666666667</v>
      </c>
      <c r="O35" s="13">
        <v>25</v>
      </c>
      <c r="Y35" s="14"/>
      <c r="Z35" s="14"/>
      <c r="AA35" s="17">
        <f t="shared" si="1"/>
        <v>2662.5</v>
      </c>
      <c r="AB35" s="17"/>
      <c r="AC35" s="17"/>
    </row>
    <row r="36" spans="1:40" s="13" customFormat="1" ht="12" customHeight="1" x14ac:dyDescent="0.2">
      <c r="A36" s="16">
        <v>2023</v>
      </c>
      <c r="C36" s="29">
        <v>40123.333333333336</v>
      </c>
      <c r="D36" s="29">
        <v>29335.833333333332</v>
      </c>
      <c r="E36" s="18">
        <v>28808.333333333332</v>
      </c>
      <c r="F36" s="18">
        <v>476.66666666666669</v>
      </c>
      <c r="G36" s="18">
        <v>30.833333333333332</v>
      </c>
      <c r="H36" s="18">
        <v>21.666666666666668</v>
      </c>
      <c r="I36" s="29">
        <v>3.3333333333333335</v>
      </c>
      <c r="J36" s="29">
        <v>5454.166666666667</v>
      </c>
      <c r="K36" s="29">
        <v>5331.666666666667</v>
      </c>
      <c r="L36" s="18">
        <v>2911.6666666666665</v>
      </c>
      <c r="M36" s="18">
        <v>619.16666666666663</v>
      </c>
      <c r="N36" s="30">
        <v>1773.3333333333333</v>
      </c>
      <c r="O36" s="13">
        <v>28.333333333333332</v>
      </c>
      <c r="Y36" s="14"/>
      <c r="Z36" s="14"/>
      <c r="AA36" s="17">
        <f t="shared" si="1"/>
        <v>2392.5</v>
      </c>
      <c r="AB36" s="17"/>
      <c r="AC36" s="17"/>
    </row>
    <row r="37" spans="1:40" s="13" customFormat="1" ht="12" customHeight="1" x14ac:dyDescent="0.2">
      <c r="A37" s="16">
        <v>2024</v>
      </c>
      <c r="C37" s="29">
        <v>39800.833333333336</v>
      </c>
      <c r="D37" s="29">
        <v>28734.166666666668</v>
      </c>
      <c r="E37" s="18">
        <v>28252.5</v>
      </c>
      <c r="F37" s="18">
        <v>443.33333333333331</v>
      </c>
      <c r="G37" s="18">
        <v>28.333333333333332</v>
      </c>
      <c r="H37" s="18">
        <v>10.833333333333334</v>
      </c>
      <c r="I37" s="29">
        <v>0</v>
      </c>
      <c r="J37" s="29">
        <v>5356.666666666667</v>
      </c>
      <c r="K37" s="29">
        <v>5707.5</v>
      </c>
      <c r="L37" s="18">
        <v>3352.5</v>
      </c>
      <c r="M37" s="18">
        <v>639.16666666666663</v>
      </c>
      <c r="N37" s="30">
        <v>1684.1666666666667</v>
      </c>
      <c r="O37" s="13">
        <v>31.666666666666668</v>
      </c>
      <c r="Y37" s="14"/>
      <c r="Z37" s="14"/>
      <c r="AA37" s="17">
        <f t="shared" si="1"/>
        <v>2323.3333333333335</v>
      </c>
      <c r="AB37" s="17"/>
      <c r="AC37" s="17"/>
    </row>
    <row r="38" spans="1:40" s="13" customFormat="1" ht="12" customHeight="1" x14ac:dyDescent="0.2">
      <c r="A38" s="16">
        <v>2025</v>
      </c>
      <c r="B38" s="13" t="s">
        <v>1</v>
      </c>
      <c r="C38" s="29">
        <v>40190</v>
      </c>
      <c r="D38" s="29">
        <v>28345</v>
      </c>
      <c r="E38" s="18">
        <v>27881.666666666668</v>
      </c>
      <c r="F38" s="18">
        <v>428.33333333333331</v>
      </c>
      <c r="G38" s="18">
        <v>25</v>
      </c>
      <c r="H38" s="18">
        <v>12.5</v>
      </c>
      <c r="I38" s="29">
        <v>5</v>
      </c>
      <c r="J38" s="29">
        <v>5850</v>
      </c>
      <c r="K38" s="29">
        <v>5988.333333333333</v>
      </c>
      <c r="L38" s="18">
        <v>3521.6666666666665</v>
      </c>
      <c r="M38" s="18">
        <v>664.16666666666663</v>
      </c>
      <c r="N38" s="30">
        <v>1775</v>
      </c>
      <c r="O38" s="13">
        <v>29.166666666666668</v>
      </c>
      <c r="Y38" s="14"/>
      <c r="Z38" s="14"/>
      <c r="AA38" s="17">
        <f t="shared" si="1"/>
        <v>2439.1666666666665</v>
      </c>
      <c r="AB38" s="17"/>
      <c r="AC38" s="17"/>
    </row>
    <row r="39" spans="1:40" s="13" customFormat="1" ht="6" customHeight="1" thickBot="1" x14ac:dyDescent="0.25">
      <c r="A39" s="19"/>
      <c r="B39" s="20"/>
      <c r="C39" s="21"/>
      <c r="D39" s="21"/>
      <c r="E39" s="21"/>
      <c r="F39" s="21"/>
      <c r="G39" s="21"/>
      <c r="H39" s="21"/>
      <c r="I39" s="21"/>
      <c r="J39" s="26"/>
      <c r="K39" s="26"/>
      <c r="L39" s="26"/>
      <c r="M39" s="21"/>
      <c r="N39" s="21"/>
      <c r="O39" s="21"/>
      <c r="AA39" s="17"/>
    </row>
    <row r="40" spans="1:40" s="13" customFormat="1" ht="9" customHeight="1" x14ac:dyDescent="0.2">
      <c r="A40" s="9"/>
      <c r="C40" s="14"/>
      <c r="D40" s="14"/>
      <c r="E40" s="14"/>
      <c r="F40" s="14"/>
      <c r="G40" s="14"/>
      <c r="H40" s="14"/>
      <c r="I40" s="14"/>
      <c r="J40" s="14"/>
      <c r="K40" s="14"/>
      <c r="L40" s="14"/>
      <c r="M40" s="14"/>
      <c r="N40" s="14"/>
      <c r="AA40" s="17"/>
    </row>
    <row r="41" spans="1:40" s="6" customFormat="1" ht="12" customHeight="1" x14ac:dyDescent="0.2">
      <c r="A41" s="43" t="s">
        <v>2</v>
      </c>
      <c r="B41" s="44" t="s">
        <v>5</v>
      </c>
      <c r="D41" s="45"/>
      <c r="E41" s="46"/>
      <c r="F41" s="47"/>
      <c r="G41" s="47"/>
      <c r="H41" s="47"/>
      <c r="I41" s="47"/>
      <c r="J41" s="47"/>
      <c r="K41" s="47"/>
      <c r="L41" s="47"/>
      <c r="M41" s="47"/>
      <c r="N41" s="47"/>
      <c r="AA41" s="46"/>
    </row>
    <row r="42" spans="1:40" s="6" customFormat="1" ht="12" customHeight="1" x14ac:dyDescent="0.2">
      <c r="A42" s="43"/>
      <c r="B42" s="44" t="s">
        <v>20</v>
      </c>
      <c r="D42" s="45"/>
      <c r="E42" s="46"/>
      <c r="F42" s="47"/>
      <c r="G42" s="47"/>
      <c r="H42" s="47"/>
      <c r="I42" s="47"/>
      <c r="J42" s="47"/>
      <c r="K42" s="47"/>
      <c r="L42" s="47"/>
      <c r="M42" s="47"/>
      <c r="N42" s="47"/>
      <c r="AA42" s="46"/>
    </row>
    <row r="43" spans="1:40" s="6" customFormat="1" ht="12" customHeight="1" x14ac:dyDescent="0.2">
      <c r="A43" s="43"/>
      <c r="B43" s="44" t="s">
        <v>22</v>
      </c>
      <c r="D43" s="45"/>
      <c r="E43" s="46"/>
      <c r="F43" s="47"/>
      <c r="G43" s="47"/>
      <c r="H43" s="47"/>
      <c r="I43" s="47"/>
      <c r="J43" s="47"/>
      <c r="K43" s="47"/>
      <c r="L43" s="47"/>
      <c r="M43" s="47"/>
      <c r="N43" s="47"/>
      <c r="AA43" s="46"/>
    </row>
    <row r="44" spans="1:40" s="6" customFormat="1" ht="12" customHeight="1" x14ac:dyDescent="0.2">
      <c r="A44" s="43"/>
      <c r="B44" s="44" t="s">
        <v>28</v>
      </c>
      <c r="D44" s="45"/>
      <c r="E44" s="46"/>
      <c r="F44" s="47"/>
      <c r="G44" s="47"/>
      <c r="H44" s="47"/>
      <c r="I44" s="47"/>
      <c r="J44" s="47"/>
      <c r="K44" s="47"/>
      <c r="L44" s="47"/>
      <c r="M44" s="47"/>
      <c r="N44" s="47"/>
      <c r="AA44" s="46"/>
    </row>
    <row r="45" spans="1:40" s="6" customFormat="1" ht="9" customHeight="1" x14ac:dyDescent="0.2">
      <c r="A45" s="43"/>
      <c r="B45" s="44"/>
      <c r="D45" s="45"/>
      <c r="E45" s="46"/>
      <c r="F45" s="47"/>
      <c r="G45" s="47"/>
      <c r="H45" s="47"/>
      <c r="I45" s="47"/>
      <c r="J45" s="47"/>
      <c r="K45" s="47"/>
      <c r="L45" s="47"/>
      <c r="M45" s="47"/>
      <c r="N45" s="47"/>
      <c r="AA45" s="46"/>
    </row>
    <row r="46" spans="1:40" s="6" customFormat="1" ht="11.25" customHeight="1" x14ac:dyDescent="0.2">
      <c r="A46" s="48">
        <v>1</v>
      </c>
      <c r="B46" s="6" t="s">
        <v>24</v>
      </c>
      <c r="C46" s="45"/>
      <c r="D46" s="46"/>
      <c r="E46" s="47"/>
      <c r="F46" s="47"/>
      <c r="G46" s="47"/>
      <c r="H46" s="47"/>
      <c r="I46" s="47"/>
      <c r="J46" s="47"/>
      <c r="K46" s="47"/>
      <c r="L46" s="47"/>
      <c r="M46" s="47"/>
      <c r="AA46" s="46"/>
    </row>
    <row r="47" spans="1:40" s="6" customFormat="1" ht="24" customHeight="1" x14ac:dyDescent="0.2">
      <c r="A47" s="48">
        <v>2</v>
      </c>
      <c r="B47" s="63" t="s">
        <v>25</v>
      </c>
      <c r="C47" s="64"/>
      <c r="D47" s="64"/>
      <c r="E47" s="64"/>
      <c r="F47" s="64"/>
      <c r="G47" s="64"/>
      <c r="H47" s="64"/>
      <c r="I47" s="64"/>
      <c r="J47" s="64"/>
      <c r="K47" s="64"/>
      <c r="L47" s="64"/>
      <c r="M47" s="64"/>
      <c r="N47" s="64"/>
      <c r="O47" s="64"/>
    </row>
    <row r="48" spans="1:40" s="49" customFormat="1" ht="38.1" customHeight="1" x14ac:dyDescent="0.2">
      <c r="A48" s="48">
        <v>3</v>
      </c>
      <c r="B48" s="65" t="s">
        <v>26</v>
      </c>
      <c r="C48" s="66"/>
      <c r="D48" s="66"/>
      <c r="E48" s="66"/>
      <c r="F48" s="66"/>
      <c r="G48" s="66"/>
      <c r="H48" s="66"/>
      <c r="I48" s="66"/>
      <c r="J48" s="66"/>
      <c r="K48" s="66"/>
      <c r="L48" s="66"/>
      <c r="M48" s="66"/>
      <c r="N48" s="66"/>
      <c r="O48" s="66"/>
      <c r="Q48" s="6"/>
      <c r="R48" s="6"/>
      <c r="S48" s="6"/>
      <c r="T48" s="6"/>
      <c r="U48" s="6"/>
      <c r="V48" s="6"/>
      <c r="W48" s="6"/>
      <c r="X48" s="6"/>
      <c r="Y48" s="6"/>
      <c r="Z48" s="6"/>
      <c r="AA48" s="6"/>
      <c r="AB48" s="6"/>
      <c r="AC48" s="6"/>
      <c r="AD48" s="6"/>
      <c r="AE48" s="6"/>
      <c r="AF48" s="6"/>
      <c r="AG48" s="6"/>
      <c r="AH48" s="6"/>
      <c r="AI48" s="6"/>
      <c r="AJ48" s="6"/>
      <c r="AK48" s="6"/>
      <c r="AL48" s="6"/>
      <c r="AM48" s="6"/>
      <c r="AN48" s="6"/>
    </row>
    <row r="49" spans="1:40" s="6" customFormat="1" ht="24" customHeight="1" x14ac:dyDescent="0.2">
      <c r="A49" s="48">
        <v>4</v>
      </c>
      <c r="B49" s="63" t="s">
        <v>27</v>
      </c>
      <c r="C49" s="64"/>
      <c r="D49" s="64"/>
      <c r="E49" s="64"/>
      <c r="F49" s="64"/>
      <c r="G49" s="64"/>
      <c r="H49" s="64"/>
      <c r="I49" s="64"/>
      <c r="J49" s="64"/>
      <c r="K49" s="64"/>
      <c r="L49" s="64"/>
      <c r="M49" s="64"/>
      <c r="N49" s="64"/>
      <c r="O49" s="64"/>
    </row>
    <row r="50" spans="1:40" s="6" customFormat="1" ht="26.45" customHeight="1" x14ac:dyDescent="0.2">
      <c r="A50" s="48">
        <v>5</v>
      </c>
      <c r="B50" s="62" t="s">
        <v>9</v>
      </c>
      <c r="C50" s="62"/>
      <c r="D50" s="62"/>
      <c r="E50" s="62"/>
      <c r="F50" s="62"/>
      <c r="G50" s="62"/>
      <c r="H50" s="62"/>
      <c r="I50" s="62"/>
      <c r="J50" s="62"/>
      <c r="K50" s="62"/>
      <c r="L50" s="62"/>
      <c r="M50" s="62"/>
      <c r="N50" s="62"/>
      <c r="O50" s="62"/>
    </row>
    <row r="51" spans="1:40" s="6" customFormat="1" ht="25.9" customHeight="1" x14ac:dyDescent="0.2">
      <c r="A51" s="48">
        <v>6</v>
      </c>
      <c r="B51" s="62" t="s">
        <v>29</v>
      </c>
      <c r="C51" s="62"/>
      <c r="D51" s="62"/>
      <c r="E51" s="62"/>
      <c r="F51" s="62"/>
      <c r="G51" s="62"/>
      <c r="H51" s="62"/>
      <c r="I51" s="62"/>
      <c r="J51" s="62"/>
      <c r="K51" s="62"/>
      <c r="L51" s="62"/>
      <c r="M51" s="62"/>
      <c r="N51" s="62"/>
      <c r="O51" s="62"/>
    </row>
    <row r="52" spans="1:40" s="6" customFormat="1" ht="15" customHeight="1" x14ac:dyDescent="0.2">
      <c r="A52" s="48">
        <v>7</v>
      </c>
      <c r="B52" s="6" t="s">
        <v>30</v>
      </c>
    </row>
    <row r="53" spans="1:40" s="6" customFormat="1" ht="15" customHeight="1" x14ac:dyDescent="0.2">
      <c r="A53" s="48">
        <v>8</v>
      </c>
      <c r="B53" s="43" t="s">
        <v>23</v>
      </c>
      <c r="C53" s="43"/>
      <c r="D53" s="43"/>
      <c r="E53" s="43"/>
      <c r="F53" s="43"/>
      <c r="G53" s="43"/>
      <c r="H53" s="43"/>
      <c r="I53" s="43"/>
      <c r="J53" s="43"/>
      <c r="K53" s="43"/>
      <c r="L53" s="43"/>
      <c r="M53" s="43"/>
      <c r="N53" s="43"/>
      <c r="O53" s="43"/>
    </row>
    <row r="54" spans="1:40" s="13" customFormat="1" ht="9" customHeight="1" x14ac:dyDescent="0.2">
      <c r="A54" s="22"/>
      <c r="B54" s="9"/>
      <c r="C54" s="14"/>
      <c r="D54" s="14"/>
      <c r="E54" s="14"/>
      <c r="F54" s="14"/>
      <c r="G54" s="14"/>
      <c r="H54" s="14"/>
      <c r="I54" s="14"/>
      <c r="J54" s="14"/>
      <c r="K54" s="14"/>
      <c r="L54" s="14"/>
      <c r="M54" s="14"/>
      <c r="N54" s="14"/>
      <c r="AB54" s="6"/>
      <c r="AC54" s="6"/>
      <c r="AD54" s="6"/>
      <c r="AE54" s="6"/>
      <c r="AF54" s="6"/>
      <c r="AG54" s="6"/>
      <c r="AH54" s="6"/>
      <c r="AI54" s="6"/>
      <c r="AJ54" s="6"/>
      <c r="AK54" s="6"/>
      <c r="AL54" s="6"/>
      <c r="AM54" s="6"/>
      <c r="AN54" s="6"/>
    </row>
    <row r="55" spans="1:40" s="6" customFormat="1" ht="12" x14ac:dyDescent="0.2">
      <c r="A55" s="43" t="s">
        <v>35</v>
      </c>
      <c r="C55" s="45"/>
      <c r="D55" s="45"/>
      <c r="E55" s="45"/>
      <c r="F55" s="45"/>
      <c r="G55" s="45"/>
      <c r="H55" s="45"/>
      <c r="I55" s="45"/>
      <c r="J55" s="45"/>
      <c r="K55" s="45"/>
      <c r="L55" s="45"/>
      <c r="M55" s="45"/>
      <c r="N55" s="45"/>
    </row>
    <row r="56" spans="1:40" s="13" customFormat="1" ht="9" customHeight="1" thickBot="1" x14ac:dyDescent="0.25">
      <c r="A56" s="19"/>
      <c r="B56" s="20"/>
      <c r="C56" s="21"/>
      <c r="D56" s="21"/>
      <c r="E56" s="21"/>
      <c r="F56" s="21"/>
      <c r="G56" s="21"/>
      <c r="H56" s="21"/>
      <c r="I56" s="21"/>
      <c r="J56" s="21"/>
      <c r="K56" s="21"/>
      <c r="L56" s="21"/>
      <c r="M56" s="21"/>
      <c r="N56" s="21"/>
      <c r="O56" s="21"/>
      <c r="P56" s="14"/>
      <c r="AB56" s="6"/>
      <c r="AC56" s="6"/>
      <c r="AD56" s="6"/>
      <c r="AE56" s="6"/>
      <c r="AF56" s="6"/>
      <c r="AG56" s="6"/>
      <c r="AH56" s="6"/>
      <c r="AI56" s="6"/>
      <c r="AJ56" s="6"/>
      <c r="AK56" s="6"/>
      <c r="AL56" s="6"/>
      <c r="AM56" s="6"/>
      <c r="AN56" s="6"/>
    </row>
    <row r="57" spans="1:40" s="13" customFormat="1" ht="10.15" customHeight="1" x14ac:dyDescent="0.2">
      <c r="A57" s="9"/>
      <c r="C57" s="14"/>
      <c r="D57" s="14"/>
      <c r="E57" s="14"/>
      <c r="F57" s="14"/>
      <c r="G57" s="14"/>
      <c r="H57" s="14"/>
      <c r="I57" s="14"/>
      <c r="J57" s="14"/>
      <c r="K57" s="14"/>
      <c r="L57" s="14"/>
      <c r="M57" s="14"/>
      <c r="N57" s="14"/>
      <c r="AB57" s="6"/>
      <c r="AC57" s="6"/>
      <c r="AD57" s="6"/>
      <c r="AE57" s="6"/>
      <c r="AF57" s="6"/>
      <c r="AG57" s="6"/>
      <c r="AH57" s="6"/>
      <c r="AI57" s="6"/>
      <c r="AJ57" s="6"/>
      <c r="AK57" s="6"/>
      <c r="AL57" s="6"/>
      <c r="AM57" s="6"/>
      <c r="AN57" s="6"/>
    </row>
    <row r="58" spans="1:40" s="13" customFormat="1" ht="12.75" x14ac:dyDescent="0.2">
      <c r="A58" s="1"/>
      <c r="C58" s="14"/>
      <c r="D58" s="14"/>
      <c r="E58" s="14"/>
      <c r="F58" s="14"/>
      <c r="G58" s="14"/>
      <c r="H58" s="14"/>
      <c r="I58" s="14"/>
      <c r="J58" s="14"/>
      <c r="K58" s="14"/>
      <c r="L58" s="14"/>
      <c r="M58" s="14"/>
      <c r="N58" s="14"/>
      <c r="O58" s="23"/>
      <c r="AB58" s="6"/>
      <c r="AC58" s="6"/>
      <c r="AD58" s="6"/>
      <c r="AE58" s="6"/>
      <c r="AF58" s="6"/>
      <c r="AG58" s="6"/>
      <c r="AH58" s="6"/>
      <c r="AI58" s="6"/>
      <c r="AJ58" s="6"/>
      <c r="AK58" s="6"/>
      <c r="AL58" s="6"/>
      <c r="AM58" s="6"/>
      <c r="AN58" s="6"/>
    </row>
    <row r="59" spans="1:40" s="13" customFormat="1" ht="12.75" x14ac:dyDescent="0.2">
      <c r="A59" s="1"/>
      <c r="C59" s="14"/>
      <c r="D59" s="14"/>
      <c r="E59" s="14"/>
      <c r="F59" s="14"/>
      <c r="G59" s="14"/>
      <c r="H59" s="14"/>
      <c r="I59" s="14"/>
      <c r="J59" s="14"/>
      <c r="K59" s="14"/>
      <c r="L59" s="14"/>
      <c r="M59" s="14"/>
      <c r="N59" s="14"/>
      <c r="O59" s="23"/>
      <c r="AB59" s="6"/>
      <c r="AC59" s="6"/>
      <c r="AD59" s="6"/>
      <c r="AE59" s="6"/>
      <c r="AF59" s="6"/>
      <c r="AG59" s="6"/>
      <c r="AH59" s="6"/>
      <c r="AI59" s="6"/>
      <c r="AJ59" s="6"/>
      <c r="AK59" s="6"/>
      <c r="AL59" s="6"/>
      <c r="AM59" s="6"/>
      <c r="AN59" s="6"/>
    </row>
    <row r="60" spans="1:40" s="13" customFormat="1" ht="5.25" customHeight="1" x14ac:dyDescent="0.2">
      <c r="A60" s="1"/>
      <c r="C60" s="14"/>
      <c r="D60" s="14"/>
      <c r="E60" s="14"/>
      <c r="F60" s="14"/>
      <c r="G60" s="14"/>
      <c r="H60" s="14"/>
      <c r="I60" s="14"/>
      <c r="J60" s="14"/>
      <c r="K60" s="14"/>
      <c r="L60" s="14"/>
      <c r="M60" s="14"/>
      <c r="N60" s="14"/>
      <c r="O60" s="23"/>
      <c r="AB60" s="6"/>
      <c r="AC60" s="6"/>
      <c r="AD60" s="6"/>
      <c r="AE60" s="6"/>
      <c r="AF60" s="6"/>
      <c r="AG60" s="6"/>
      <c r="AH60" s="6"/>
      <c r="AI60" s="6"/>
      <c r="AJ60" s="6"/>
      <c r="AK60" s="6"/>
      <c r="AL60" s="6"/>
      <c r="AM60" s="6"/>
      <c r="AN60" s="6"/>
    </row>
    <row r="61" spans="1:40" s="13" customFormat="1" ht="13.5" customHeight="1" x14ac:dyDescent="0.2">
      <c r="A61" s="1"/>
      <c r="C61" s="14"/>
      <c r="D61" s="14"/>
      <c r="E61" s="14"/>
      <c r="F61" s="14"/>
      <c r="G61" s="14"/>
      <c r="H61" s="14"/>
      <c r="I61" s="14"/>
      <c r="J61" s="14"/>
      <c r="K61" s="14"/>
      <c r="L61" s="14"/>
      <c r="M61" s="14"/>
      <c r="N61" s="14"/>
      <c r="O61" s="23"/>
      <c r="AB61" s="6"/>
      <c r="AC61" s="6"/>
      <c r="AD61" s="6"/>
      <c r="AE61" s="6"/>
      <c r="AF61" s="6"/>
      <c r="AG61" s="6"/>
      <c r="AH61" s="6"/>
      <c r="AI61" s="6"/>
      <c r="AJ61" s="6"/>
      <c r="AK61" s="6"/>
      <c r="AL61" s="6"/>
      <c r="AM61" s="6"/>
      <c r="AN61" s="6"/>
    </row>
    <row r="62" spans="1:40" s="13" customFormat="1" ht="12.75" x14ac:dyDescent="0.2">
      <c r="A62" s="1"/>
      <c r="C62" s="14"/>
      <c r="D62" s="14"/>
      <c r="E62" s="14"/>
      <c r="F62" s="14"/>
      <c r="G62" s="14"/>
      <c r="H62" s="14"/>
      <c r="I62" s="14"/>
      <c r="J62" s="14"/>
      <c r="K62" s="14"/>
      <c r="L62" s="14"/>
      <c r="M62" s="14"/>
      <c r="N62" s="14"/>
      <c r="O62" s="23"/>
      <c r="AB62" s="6"/>
      <c r="AC62" s="6"/>
      <c r="AD62" s="6"/>
      <c r="AE62" s="6"/>
      <c r="AF62" s="6"/>
      <c r="AG62" s="6"/>
      <c r="AH62" s="6"/>
      <c r="AI62" s="6"/>
      <c r="AJ62" s="6"/>
      <c r="AK62" s="6"/>
      <c r="AL62" s="6"/>
      <c r="AM62" s="6"/>
      <c r="AN62" s="6"/>
    </row>
    <row r="63" spans="1:40" s="13" customFormat="1" ht="7.5" customHeight="1" x14ac:dyDescent="0.2">
      <c r="A63" s="1"/>
      <c r="C63" s="14"/>
      <c r="D63" s="14"/>
      <c r="E63" s="14"/>
      <c r="F63" s="14"/>
      <c r="G63" s="14"/>
      <c r="H63" s="14"/>
      <c r="I63" s="14"/>
      <c r="J63" s="14"/>
      <c r="K63" s="14"/>
      <c r="L63" s="14"/>
      <c r="M63" s="14"/>
      <c r="N63" s="14"/>
      <c r="O63" s="23"/>
      <c r="AB63" s="6"/>
      <c r="AC63" s="6"/>
      <c r="AD63" s="6"/>
      <c r="AE63" s="6"/>
      <c r="AF63" s="6"/>
      <c r="AG63" s="6"/>
      <c r="AH63" s="6"/>
      <c r="AI63" s="6"/>
      <c r="AJ63" s="6"/>
      <c r="AK63" s="6"/>
      <c r="AL63" s="6"/>
      <c r="AM63" s="6"/>
      <c r="AN63" s="6"/>
    </row>
    <row r="64" spans="1:40" s="13" customFormat="1" ht="24" customHeight="1" x14ac:dyDescent="0.2">
      <c r="A64" s="1"/>
      <c r="C64" s="14"/>
      <c r="D64" s="14"/>
      <c r="E64" s="14"/>
      <c r="F64" s="14"/>
      <c r="G64" s="14"/>
      <c r="H64" s="14"/>
      <c r="I64" s="14"/>
      <c r="J64" s="14"/>
      <c r="K64" s="14"/>
      <c r="L64" s="14"/>
      <c r="M64" s="14"/>
      <c r="N64" s="14"/>
      <c r="O64" s="23"/>
      <c r="AB64" s="6"/>
      <c r="AC64" s="6"/>
      <c r="AD64" s="6"/>
      <c r="AE64" s="6"/>
      <c r="AF64" s="6"/>
      <c r="AG64" s="6"/>
      <c r="AH64" s="6"/>
      <c r="AI64" s="6"/>
      <c r="AJ64" s="6"/>
      <c r="AK64" s="6"/>
      <c r="AL64" s="6"/>
      <c r="AM64" s="6"/>
      <c r="AN64" s="6"/>
    </row>
    <row r="65" spans="1:40" s="13" customFormat="1" ht="15.75" customHeight="1" x14ac:dyDescent="0.2">
      <c r="A65" s="1"/>
      <c r="C65" s="14"/>
      <c r="D65" s="14"/>
      <c r="E65" s="14"/>
      <c r="F65" s="14"/>
      <c r="G65" s="14"/>
      <c r="H65" s="14"/>
      <c r="I65" s="14"/>
      <c r="J65" s="14"/>
      <c r="K65" s="14"/>
      <c r="L65" s="14"/>
      <c r="M65" s="14"/>
      <c r="N65" s="14"/>
      <c r="O65" s="23"/>
      <c r="AB65" s="6"/>
      <c r="AC65" s="6"/>
      <c r="AD65" s="6"/>
      <c r="AE65" s="6"/>
      <c r="AF65" s="6"/>
      <c r="AG65" s="6"/>
      <c r="AH65" s="6"/>
      <c r="AI65" s="6"/>
      <c r="AJ65" s="6"/>
      <c r="AK65" s="6"/>
      <c r="AL65" s="6"/>
      <c r="AM65" s="6"/>
      <c r="AN65" s="6"/>
    </row>
    <row r="66" spans="1:40" s="13" customFormat="1" ht="15.75" customHeight="1" x14ac:dyDescent="0.2">
      <c r="A66" s="1"/>
      <c r="C66" s="14"/>
      <c r="D66" s="14"/>
      <c r="E66" s="14"/>
      <c r="F66" s="14"/>
      <c r="G66" s="14"/>
      <c r="H66" s="14"/>
      <c r="I66" s="14"/>
      <c r="J66" s="14"/>
      <c r="K66" s="14"/>
      <c r="L66" s="14"/>
      <c r="M66" s="14"/>
      <c r="N66" s="14"/>
      <c r="O66" s="23"/>
      <c r="AB66" s="6"/>
      <c r="AC66" s="6"/>
      <c r="AD66" s="6"/>
      <c r="AE66" s="6"/>
      <c r="AF66" s="6"/>
      <c r="AG66" s="6"/>
      <c r="AH66" s="6"/>
      <c r="AI66" s="6"/>
      <c r="AJ66" s="6"/>
      <c r="AK66" s="6"/>
      <c r="AL66" s="6"/>
      <c r="AM66" s="6"/>
      <c r="AN66" s="6"/>
    </row>
    <row r="67" spans="1:40" s="13" customFormat="1" ht="15.75" customHeight="1" x14ac:dyDescent="0.2">
      <c r="A67" s="1"/>
      <c r="C67" s="14"/>
      <c r="D67" s="14"/>
      <c r="E67" s="14"/>
      <c r="F67" s="14"/>
      <c r="G67" s="14"/>
      <c r="H67" s="14"/>
      <c r="I67" s="14"/>
      <c r="J67" s="14"/>
      <c r="K67" s="14"/>
      <c r="L67" s="14"/>
      <c r="M67" s="14"/>
      <c r="N67" s="14"/>
      <c r="O67" s="23"/>
      <c r="AB67" s="6"/>
      <c r="AC67" s="6"/>
      <c r="AD67" s="6"/>
      <c r="AE67" s="6"/>
      <c r="AF67" s="6"/>
      <c r="AG67" s="6"/>
      <c r="AH67" s="6"/>
      <c r="AI67" s="6"/>
      <c r="AJ67" s="6"/>
      <c r="AK67" s="6"/>
      <c r="AL67" s="6"/>
      <c r="AM67" s="6"/>
      <c r="AN67" s="6"/>
    </row>
    <row r="68" spans="1:40" s="13" customFormat="1" ht="15.75" customHeight="1" x14ac:dyDescent="0.2">
      <c r="A68" s="1"/>
      <c r="C68" s="14"/>
      <c r="D68" s="14"/>
      <c r="E68" s="14"/>
      <c r="F68" s="14"/>
      <c r="G68" s="14"/>
      <c r="H68" s="14"/>
      <c r="I68" s="14"/>
      <c r="J68" s="14"/>
      <c r="K68" s="14"/>
      <c r="L68" s="14"/>
      <c r="M68" s="14"/>
      <c r="N68" s="14"/>
      <c r="O68" s="23"/>
      <c r="AB68" s="6"/>
      <c r="AC68" s="6"/>
      <c r="AD68" s="6"/>
      <c r="AE68" s="6"/>
      <c r="AF68" s="6"/>
      <c r="AG68" s="6"/>
      <c r="AH68" s="6"/>
      <c r="AI68" s="6"/>
      <c r="AJ68" s="6"/>
      <c r="AK68" s="6"/>
      <c r="AL68" s="6"/>
      <c r="AM68" s="6"/>
      <c r="AN68" s="6"/>
    </row>
    <row r="69" spans="1:40" s="13" customFormat="1" ht="15.75" customHeight="1" x14ac:dyDescent="0.2">
      <c r="A69" s="1"/>
      <c r="C69" s="14"/>
      <c r="D69" s="14"/>
      <c r="E69" s="14"/>
      <c r="F69" s="14"/>
      <c r="G69" s="14"/>
      <c r="H69" s="14"/>
      <c r="I69" s="14"/>
      <c r="J69" s="14"/>
      <c r="K69" s="14"/>
      <c r="L69" s="14"/>
      <c r="M69" s="14"/>
      <c r="N69" s="14"/>
      <c r="O69" s="23"/>
      <c r="AB69" s="6"/>
      <c r="AC69" s="6"/>
      <c r="AD69" s="6"/>
      <c r="AE69" s="6"/>
      <c r="AF69" s="6"/>
      <c r="AG69" s="6"/>
      <c r="AH69" s="6"/>
      <c r="AI69" s="6"/>
      <c r="AJ69" s="6"/>
      <c r="AK69" s="6"/>
      <c r="AL69" s="6"/>
      <c r="AM69" s="6"/>
      <c r="AN69" s="6"/>
    </row>
    <row r="70" spans="1:40" s="13" customFormat="1" ht="6.75" customHeight="1" x14ac:dyDescent="0.2">
      <c r="A70" s="1"/>
      <c r="C70" s="14"/>
      <c r="D70" s="14"/>
      <c r="E70" s="14"/>
      <c r="F70" s="14"/>
      <c r="G70" s="14"/>
      <c r="H70" s="14"/>
      <c r="I70" s="14"/>
      <c r="J70" s="14"/>
      <c r="K70" s="14"/>
      <c r="L70" s="14"/>
      <c r="M70" s="14"/>
      <c r="N70" s="14"/>
      <c r="O70" s="23"/>
    </row>
    <row r="71" spans="1:40" s="13" customFormat="1" ht="8.25" customHeight="1" x14ac:dyDescent="0.2">
      <c r="A71" s="1"/>
      <c r="C71" s="14"/>
      <c r="D71" s="14"/>
      <c r="E71" s="14"/>
      <c r="F71" s="14"/>
      <c r="G71" s="14"/>
      <c r="H71" s="14"/>
      <c r="I71" s="14"/>
      <c r="J71" s="14"/>
      <c r="K71" s="14"/>
      <c r="L71" s="14"/>
      <c r="M71" s="14"/>
      <c r="N71" s="14"/>
      <c r="O71" s="23"/>
    </row>
    <row r="72" spans="1:40" s="13" customFormat="1" ht="3" customHeight="1" x14ac:dyDescent="0.2">
      <c r="A72" s="1"/>
      <c r="C72" s="14"/>
      <c r="D72" s="14"/>
      <c r="E72" s="14"/>
      <c r="F72" s="14"/>
      <c r="G72" s="14"/>
      <c r="H72" s="14"/>
      <c r="I72" s="14"/>
      <c r="J72" s="14"/>
      <c r="K72" s="14"/>
      <c r="L72" s="14"/>
      <c r="M72" s="14"/>
      <c r="N72" s="14"/>
      <c r="O72" s="23"/>
    </row>
    <row r="73" spans="1:40" s="13" customFormat="1" ht="12.75" x14ac:dyDescent="0.2">
      <c r="A73" s="1"/>
      <c r="C73" s="14"/>
      <c r="D73" s="14"/>
      <c r="E73" s="14"/>
      <c r="F73" s="14"/>
      <c r="G73" s="14"/>
      <c r="H73" s="14"/>
      <c r="I73" s="14"/>
      <c r="J73" s="14"/>
      <c r="K73" s="14"/>
      <c r="L73" s="14"/>
      <c r="M73" s="14"/>
      <c r="N73" s="14"/>
      <c r="O73" s="23"/>
    </row>
    <row r="74" spans="1:40" s="13" customFormat="1" ht="12.75" x14ac:dyDescent="0.2">
      <c r="A74" s="1"/>
      <c r="C74" s="14"/>
      <c r="D74" s="14"/>
      <c r="E74" s="14"/>
      <c r="F74" s="14"/>
      <c r="G74" s="14"/>
      <c r="H74" s="14"/>
      <c r="I74" s="14"/>
      <c r="J74" s="14"/>
      <c r="K74" s="14"/>
      <c r="L74" s="14"/>
      <c r="M74" s="14"/>
      <c r="N74" s="14"/>
      <c r="O74" s="23"/>
    </row>
    <row r="75" spans="1:40" s="13" customFormat="1" ht="12.75" x14ac:dyDescent="0.2">
      <c r="A75" s="1"/>
      <c r="C75" s="14"/>
      <c r="D75" s="14"/>
      <c r="E75" s="14"/>
      <c r="F75" s="14"/>
      <c r="G75" s="14"/>
      <c r="H75" s="14"/>
      <c r="I75" s="14"/>
      <c r="J75" s="14"/>
      <c r="K75" s="14"/>
      <c r="L75" s="14"/>
      <c r="M75" s="14"/>
      <c r="N75" s="14"/>
      <c r="O75" s="23"/>
    </row>
    <row r="76" spans="1:40" s="13" customFormat="1" ht="12.75" x14ac:dyDescent="0.2">
      <c r="A76" s="1"/>
      <c r="C76" s="14"/>
      <c r="D76" s="14"/>
      <c r="E76" s="14"/>
      <c r="F76" s="14"/>
      <c r="G76" s="14"/>
      <c r="H76" s="14"/>
      <c r="I76" s="14"/>
      <c r="J76" s="14"/>
      <c r="K76" s="14"/>
      <c r="L76" s="14"/>
      <c r="M76" s="14"/>
      <c r="N76" s="14"/>
      <c r="O76" s="23"/>
    </row>
    <row r="77" spans="1:40" s="13" customFormat="1" ht="12.75" x14ac:dyDescent="0.2">
      <c r="A77" s="1"/>
      <c r="C77" s="14"/>
      <c r="D77" s="14"/>
      <c r="E77" s="14"/>
      <c r="F77" s="14"/>
      <c r="G77" s="14"/>
      <c r="H77" s="14"/>
      <c r="I77" s="14"/>
      <c r="J77" s="14"/>
      <c r="K77" s="14"/>
      <c r="L77" s="14"/>
      <c r="M77" s="14"/>
      <c r="N77" s="14"/>
      <c r="O77" s="23"/>
    </row>
    <row r="78" spans="1:40" s="13" customFormat="1" ht="12.75" x14ac:dyDescent="0.2">
      <c r="A78" s="1"/>
      <c r="C78" s="14"/>
      <c r="D78" s="14"/>
      <c r="E78" s="14"/>
      <c r="F78" s="14"/>
      <c r="G78" s="14"/>
      <c r="H78" s="14"/>
      <c r="I78" s="14"/>
      <c r="J78" s="14"/>
      <c r="K78" s="14"/>
      <c r="L78" s="14"/>
      <c r="M78" s="14"/>
      <c r="N78" s="14"/>
      <c r="O78" s="23"/>
    </row>
    <row r="79" spans="1:40" s="13" customFormat="1" ht="12.75" x14ac:dyDescent="0.2">
      <c r="A79" s="1"/>
      <c r="C79" s="14"/>
      <c r="D79" s="14"/>
      <c r="E79" s="14"/>
      <c r="F79" s="14"/>
      <c r="G79" s="14"/>
      <c r="H79" s="14"/>
      <c r="I79" s="14"/>
      <c r="J79" s="14"/>
      <c r="K79" s="14"/>
      <c r="L79" s="14"/>
      <c r="M79" s="14"/>
      <c r="N79" s="14"/>
      <c r="O79" s="23"/>
    </row>
    <row r="80" spans="1:40" s="13" customFormat="1" ht="12.75" x14ac:dyDescent="0.2">
      <c r="A80" s="1"/>
      <c r="C80" s="17"/>
      <c r="D80" s="17"/>
      <c r="E80" s="17"/>
      <c r="F80" s="18"/>
      <c r="G80" s="18"/>
      <c r="H80" s="18"/>
      <c r="I80" s="18"/>
      <c r="J80" s="18"/>
      <c r="K80" s="18"/>
      <c r="L80" s="18"/>
      <c r="M80" s="18"/>
      <c r="N80" s="18"/>
      <c r="O80" s="23"/>
    </row>
    <row r="81" spans="1:15" s="13" customFormat="1" ht="10.15" customHeight="1" thickBot="1" x14ac:dyDescent="0.25">
      <c r="A81" s="24"/>
      <c r="B81" s="20"/>
      <c r="C81" s="21"/>
      <c r="D81" s="21"/>
      <c r="E81" s="21"/>
      <c r="F81" s="21"/>
      <c r="G81" s="21"/>
      <c r="H81" s="21"/>
      <c r="I81" s="21"/>
      <c r="J81" s="21"/>
      <c r="K81" s="21"/>
      <c r="L81" s="21"/>
      <c r="M81" s="21"/>
      <c r="N81" s="21"/>
      <c r="O81" s="21"/>
    </row>
    <row r="82" spans="1:15" s="13" customFormat="1" ht="12.75" x14ac:dyDescent="0.2">
      <c r="A82" s="25" t="s">
        <v>41</v>
      </c>
      <c r="C82" s="14"/>
      <c r="D82" s="14"/>
      <c r="E82" s="14"/>
      <c r="F82" s="14"/>
      <c r="G82" s="14"/>
      <c r="H82" s="14"/>
      <c r="I82" s="14"/>
      <c r="J82" s="14"/>
      <c r="K82" s="14"/>
      <c r="L82" s="14"/>
      <c r="M82" s="14"/>
      <c r="N82" s="14"/>
      <c r="O82" s="23"/>
    </row>
    <row r="83" spans="1:15" s="13" customFormat="1" ht="12.75" x14ac:dyDescent="0.2">
      <c r="A83" s="1"/>
      <c r="C83" s="14"/>
      <c r="D83" s="14"/>
      <c r="E83" s="14"/>
      <c r="F83" s="14"/>
      <c r="G83" s="14"/>
      <c r="H83" s="14"/>
      <c r="I83" s="14"/>
      <c r="J83" s="14"/>
      <c r="K83" s="14"/>
      <c r="L83" s="14"/>
      <c r="M83" s="14"/>
      <c r="N83" s="14"/>
      <c r="O83" s="23"/>
    </row>
    <row r="85" spans="1:15" x14ac:dyDescent="0.2">
      <c r="J85" s="4" t="s">
        <v>11</v>
      </c>
    </row>
  </sheetData>
  <mergeCells count="8">
    <mergeCell ref="D7:H7"/>
    <mergeCell ref="A6:B8"/>
    <mergeCell ref="C6:O6"/>
    <mergeCell ref="B51:O51"/>
    <mergeCell ref="B47:O47"/>
    <mergeCell ref="B48:O48"/>
    <mergeCell ref="B49:O49"/>
    <mergeCell ref="B50:O50"/>
  </mergeCells>
  <phoneticPr fontId="0" type="noConversion"/>
  <printOptions horizontalCentered="1" gridLinesSet="0"/>
  <pageMargins left="0.25" right="0.25" top="0.75" bottom="0.75" header="0.3" footer="0.3"/>
  <pageSetup scale="57" orientation="portrait" r:id="rId1"/>
  <headerFooter alignWithMargins="0">
    <oddFooter>&amp;L&amp;"Arial,Regular"Newfoundland &amp;&amp; Labrador Statistics Agency,
Department of Finance&amp;R&amp;"Arial,Regular"February 2026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Annual_NL_97-25</vt:lpstr>
      <vt:lpstr>P87_88</vt:lpstr>
      <vt:lpstr>'Annual_NL_97-25'!Print_Area</vt:lpstr>
      <vt:lpstr>Print_Area_MI</vt:lpstr>
      <vt:lpstr>'Annual_NL_97-25'!Print_Titles</vt:lpstr>
      <vt:lpstr>Print_Titles_MI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Penney, Laurie</dc:creator>
  <cp:lastModifiedBy>Penney, Laurie</cp:lastModifiedBy>
  <cp:lastPrinted>2026-02-20T15:27:56Z</cp:lastPrinted>
  <dcterms:created xsi:type="dcterms:W3CDTF">2000-04-12T11:47:58Z</dcterms:created>
  <dcterms:modified xsi:type="dcterms:W3CDTF">2026-02-20T19:47:51Z</dcterms:modified>
</cp:coreProperties>
</file>