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STJH\Shared\ES\Data Dissemination Warehouse\Flashsheet_Indicators\Webtables - Graphs\"/>
    </mc:Choice>
  </mc:AlternateContent>
  <xr:revisionPtr revIDLastSave="0" documentId="13_ncr:1_{B7D9B8E4-72CF-400B-9B72-262A258F880D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Newfoundland" sheetId="1" r:id="rId1"/>
    <sheet name="Canada" sheetId="4" r:id="rId2"/>
  </sheets>
  <definedNames>
    <definedName name="_xlnm.Print_Area" localSheetId="1">Canada!$A$1:$AJ$41</definedName>
    <definedName name="_xlnm.Print_Area" localSheetId="0">Newfoundland!$A$1:$AJ$41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J36" i="4" l="1"/>
  <c r="AJ20" i="4"/>
  <c r="AJ36" i="1"/>
  <c r="AJ20" i="1"/>
  <c r="AI36" i="4" l="1"/>
  <c r="AI20" i="4"/>
  <c r="AI36" i="1"/>
  <c r="AI20" i="1"/>
  <c r="AH36" i="4" l="1"/>
  <c r="AH20" i="4"/>
  <c r="AH36" i="1"/>
  <c r="AH20" i="1"/>
  <c r="AG36" i="1" l="1"/>
  <c r="AG20" i="1"/>
  <c r="AG36" i="4"/>
  <c r="AG20" i="4"/>
  <c r="AF36" i="4" l="1"/>
  <c r="AF20" i="4"/>
  <c r="AF36" i="1"/>
  <c r="AF20" i="1"/>
  <c r="AE36" i="4" l="1"/>
  <c r="AE20" i="4"/>
  <c r="AE36" i="1"/>
  <c r="AE20" i="1"/>
  <c r="AD20" i="1"/>
  <c r="AD36" i="4" l="1"/>
  <c r="AD20" i="4"/>
  <c r="AD36" i="1"/>
  <c r="AC36" i="4"/>
  <c r="AC20" i="4"/>
  <c r="AC36" i="1"/>
  <c r="AC20" i="1"/>
  <c r="AB36" i="4"/>
  <c r="AB20" i="4"/>
  <c r="AB36" i="1"/>
  <c r="AB20" i="1"/>
  <c r="AA36" i="4"/>
  <c r="AA20" i="4"/>
  <c r="AA36" i="1"/>
  <c r="AA20" i="1"/>
  <c r="Z36" i="4"/>
  <c r="Z20" i="4"/>
  <c r="Z36" i="1"/>
  <c r="Z20" i="1"/>
  <c r="Y36" i="4"/>
  <c r="Y20" i="4"/>
  <c r="Y36" i="1"/>
  <c r="Y20" i="1"/>
  <c r="X36" i="4"/>
  <c r="X20" i="4"/>
  <c r="X36" i="1"/>
  <c r="X20" i="1"/>
  <c r="W36" i="4"/>
  <c r="W20" i="4"/>
  <c r="W36" i="1"/>
  <c r="W20" i="1"/>
  <c r="V36" i="4"/>
  <c r="V20" i="4"/>
  <c r="V36" i="1"/>
  <c r="V20" i="1"/>
  <c r="U36" i="1"/>
  <c r="U20" i="1"/>
  <c r="U36" i="4"/>
  <c r="U20" i="4"/>
  <c r="T36" i="4"/>
  <c r="T20" i="4"/>
  <c r="T36" i="1"/>
  <c r="T20" i="1"/>
  <c r="S36" i="4"/>
  <c r="S20" i="4"/>
  <c r="S36" i="1"/>
  <c r="S20" i="1"/>
  <c r="Q36" i="4"/>
  <c r="Q20" i="4"/>
  <c r="Q36" i="1"/>
  <c r="Q20" i="1"/>
  <c r="R36" i="4"/>
  <c r="R36" i="1"/>
  <c r="R20" i="1"/>
  <c r="R20" i="4"/>
  <c r="P36" i="1"/>
  <c r="P36" i="4"/>
  <c r="P20" i="1"/>
  <c r="O20" i="1"/>
  <c r="P20" i="4"/>
  <c r="O36" i="4"/>
  <c r="O20" i="4"/>
  <c r="N20" i="4"/>
  <c r="N36" i="4"/>
  <c r="M36" i="4"/>
  <c r="M20" i="4"/>
  <c r="L20" i="4"/>
  <c r="L36" i="4"/>
  <c r="K36" i="4"/>
  <c r="K20" i="4"/>
  <c r="C23" i="4"/>
  <c r="D23" i="4"/>
  <c r="E23" i="4" s="1"/>
  <c r="F23" i="4" s="1"/>
  <c r="G23" i="4" s="1"/>
  <c r="H23" i="4" s="1"/>
  <c r="I23" i="4" s="1"/>
  <c r="J23" i="4" s="1"/>
  <c r="K23" i="4" s="1"/>
  <c r="C7" i="4"/>
  <c r="D7" i="4" s="1"/>
  <c r="E7" i="4" s="1"/>
  <c r="F7" i="4" s="1"/>
  <c r="G7" i="4" s="1"/>
  <c r="H7" i="4" s="1"/>
  <c r="I7" i="4" s="1"/>
  <c r="J7" i="4" s="1"/>
  <c r="K7" i="4" s="1"/>
  <c r="C36" i="4"/>
  <c r="D36" i="4"/>
  <c r="E36" i="4"/>
  <c r="F36" i="4"/>
  <c r="G36" i="4"/>
  <c r="H36" i="4"/>
  <c r="I36" i="4"/>
  <c r="J36" i="4"/>
  <c r="B36" i="4"/>
  <c r="C20" i="4"/>
  <c r="D20" i="4"/>
  <c r="E20" i="4"/>
  <c r="F20" i="4"/>
  <c r="G20" i="4"/>
  <c r="H20" i="4"/>
  <c r="I20" i="4"/>
  <c r="J20" i="4"/>
  <c r="B20" i="4"/>
  <c r="O36" i="1"/>
  <c r="N36" i="1"/>
  <c r="N20" i="1"/>
  <c r="M20" i="1"/>
  <c r="M36" i="1"/>
  <c r="L36" i="1"/>
  <c r="L20" i="1"/>
  <c r="K36" i="1"/>
  <c r="K20" i="1"/>
  <c r="C36" i="1"/>
  <c r="D36" i="1"/>
  <c r="E36" i="1"/>
  <c r="F36" i="1"/>
  <c r="G36" i="1"/>
  <c r="H36" i="1"/>
  <c r="I36" i="1"/>
  <c r="J36" i="1"/>
  <c r="B36" i="1"/>
  <c r="C20" i="1"/>
  <c r="D20" i="1"/>
  <c r="E20" i="1"/>
  <c r="F20" i="1"/>
  <c r="G20" i="1"/>
  <c r="H20" i="1"/>
  <c r="I20" i="1"/>
  <c r="J20" i="1"/>
  <c r="B20" i="1"/>
  <c r="C23" i="1"/>
  <c r="D23" i="1" s="1"/>
  <c r="E23" i="1" s="1"/>
  <c r="F23" i="1" s="1"/>
  <c r="G23" i="1" s="1"/>
  <c r="H23" i="1" s="1"/>
  <c r="I23" i="1" s="1"/>
  <c r="J23" i="1" s="1"/>
  <c r="K23" i="1" s="1"/>
  <c r="C7" i="1"/>
  <c r="D7" i="1" s="1"/>
  <c r="E7" i="1" s="1"/>
  <c r="F7" i="1" s="1"/>
  <c r="G7" i="1" s="1"/>
  <c r="H7" i="1" s="1"/>
  <c r="I7" i="1" s="1"/>
  <c r="J7" i="1" s="1"/>
  <c r="K7" i="1" s="1"/>
</calcChain>
</file>

<file path=xl/sharedStrings.xml><?xml version="1.0" encoding="utf-8"?>
<sst xmlns="http://schemas.openxmlformats.org/spreadsheetml/2006/main" count="74" uniqueCount="23">
  <si>
    <t>Month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</si>
  <si>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</si>
  <si>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</si>
  <si>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</si>
  <si>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</si>
  <si>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</si>
  <si>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</si>
  <si>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</si>
  <si>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</si>
  <si>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</si>
  <si>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</si>
  <si>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</si>
  <si>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</si>
  <si>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</t>
  </si>
  <si>
    <t>Newfoundland and Labrador</t>
  </si>
  <si>
    <t>Consumer</t>
  </si>
  <si>
    <t>Canada</t>
  </si>
  <si>
    <t>Bankruptcy Statistics</t>
  </si>
  <si>
    <r>
      <t xml:space="preserve">Business </t>
    </r>
    <r>
      <rPr>
        <b/>
        <vertAlign val="superscript"/>
        <sz val="8"/>
        <rFont val="Arial"/>
        <family val="2"/>
      </rPr>
      <t>1</t>
    </r>
  </si>
  <si>
    <r>
      <t>1</t>
    </r>
    <r>
      <rPr>
        <sz val="8"/>
        <rFont val="Arial"/>
        <family val="2"/>
      </rPr>
      <t xml:space="preserve"> Business bankruptcies classified using SIC 1980 from 1991 to 2003; as of 2004, classified using NAICS.</t>
    </r>
  </si>
  <si>
    <t>Source: Office of the Superintendent of Bankruptcy Canada; Statistics Canada, former terminated CANSIM Tables 177-0003, 177-0004, and 177-0007.</t>
  </si>
  <si>
    <t>2001 to 2025</t>
  </si>
  <si>
    <t>February 24,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</si>
</sst>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General_)"/>
    <numFmt numFmtId="165" formatCode="[$-409]mmmm\ d\,\ yyyy;@"/>
  </numFmts>
  <fonts count="5" x14ac:knownFonts="1">
    <font>
      <sz val="10"/>
      <name val="Arial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b/>
      <vertAlign val="superscript"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1" fillId="0" borderId="1" xfId="0" applyFont="1" applyBorder="1"/>
    <xf numFmtId="3" fontId="1" fillId="0" borderId="0" xfId="0" applyNumberFormat="1" applyFont="1"/>
    <xf numFmtId="164" fontId="2" fillId="0" borderId="0" xfId="0" applyNumberFormat="1" applyFont="1" applyAlignment="1">
      <alignment horizontal="left"/>
    </xf>
    <xf numFmtId="0" fontId="3" fillId="0" borderId="0" xfId="0" applyFont="1"/>
    <xf numFmtId="17" fontId="1" fillId="0" borderId="0" xfId="0" applyNumberFormat="1" applyFont="1"/>
    <xf numFmtId="3" fontId="2" fillId="0" borderId="1" xfId="0" applyNumberFormat="1" applyFont="1" applyBorder="1"/>
    <xf numFmtId="0" fontId="1" fillId="0" borderId="0" xfId="0" applyFont="1" applyAlignment="1">
      <alignment horizontal="right"/>
    </xf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3" fontId="2" fillId="0" borderId="7" xfId="0" applyNumberFormat="1" applyFont="1" applyBorder="1"/>
    <xf numFmtId="3" fontId="1" fillId="0" borderId="8" xfId="0" applyNumberFormat="1" applyFont="1" applyBorder="1"/>
    <xf numFmtId="3" fontId="1" fillId="0" borderId="2" xfId="0" applyNumberFormat="1" applyFont="1" applyBorder="1"/>
    <xf numFmtId="3" fontId="2" fillId="0" borderId="3" xfId="0" applyNumberFormat="1" applyFont="1" applyBorder="1"/>
    <xf numFmtId="164" fontId="1" fillId="0" borderId="9" xfId="0" applyNumberFormat="1" applyFont="1" applyBorder="1" applyAlignment="1">
      <alignment horizontal="left"/>
    </xf>
    <xf numFmtId="0" fontId="2" fillId="0" borderId="10" xfId="0" applyFont="1" applyBorder="1"/>
    <xf numFmtId="164" fontId="1" fillId="0" borderId="11" xfId="0" applyNumberFormat="1" applyFont="1" applyBorder="1" applyAlignment="1">
      <alignment horizontal="left"/>
    </xf>
    <xf numFmtId="0" fontId="1" fillId="2" borderId="3" xfId="0" applyFont="1" applyFill="1" applyBorder="1"/>
    <xf numFmtId="0" fontId="1" fillId="2" borderId="1" xfId="0" applyFont="1" applyFill="1" applyBorder="1"/>
    <xf numFmtId="0" fontId="1" fillId="2" borderId="12" xfId="0" applyFont="1" applyFill="1" applyBorder="1"/>
    <xf numFmtId="0" fontId="1" fillId="2" borderId="13" xfId="0" applyFont="1" applyFill="1" applyBorder="1"/>
    <xf numFmtId="0" fontId="1" fillId="2" borderId="14" xfId="0" applyFont="1" applyFill="1" applyBorder="1"/>
    <xf numFmtId="0" fontId="1" fillId="2" borderId="1" xfId="0" applyFont="1" applyFill="1" applyBorder="1" applyAlignment="1">
      <alignment horizontal="right"/>
    </xf>
    <xf numFmtId="4" fontId="0" fillId="0" borderId="0" xfId="0" applyNumberFormat="1"/>
    <xf numFmtId="4" fontId="1" fillId="0" borderId="0" xfId="0" applyNumberFormat="1" applyFont="1"/>
    <xf numFmtId="3" fontId="1" fillId="0" borderId="4" xfId="0" applyNumberFormat="1" applyFont="1" applyBorder="1"/>
    <xf numFmtId="3" fontId="1" fillId="0" borderId="6" xfId="0" applyNumberFormat="1" applyFont="1" applyBorder="1"/>
    <xf numFmtId="0" fontId="1" fillId="0" borderId="0" xfId="0" quotePrefix="1" applyFont="1"/>
    <xf numFmtId="165" fontId="1" fillId="0" borderId="0" xfId="0" quotePrefix="1" applyNumberFormat="1" applyFont="1" applyAlignment="1">
      <alignment horizontal="left"/>
    </xf>
    <xf numFmtId="164" fontId="2" fillId="2" borderId="11" xfId="0" applyNumberFormat="1" applyFont="1" applyFill="1" applyBorder="1" applyAlignment="1">
      <alignment horizontal="center"/>
    </xf>
    <xf numFmtId="164" fontId="2" fillId="2" borderId="10" xfId="0" applyNumberFormat="1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J72"/>
  <sheetViews>
    <sheetView tabSelected="1" zoomScaleNormal="100" workbookViewId="0">
      <selection activeCell="A4" sqref="A4"/>
    </sheetView>
  </sheetViews>
  <sheetFormatPr defaultColWidth="6.7109375" defaultRowHeight="11.25" x14ac:dyDescent="0.2"/>
  <cols>
    <col min="1" max="1" width="12.140625" style="1" customWidth="1"/>
    <col min="2" max="11" width="0" style="1" hidden="1" customWidth="1"/>
    <col min="12" max="16384" width="6.7109375" style="1"/>
  </cols>
  <sheetData>
    <row r="1" spans="1:36" x14ac:dyDescent="0.2">
      <c r="A1" s="4" t="s">
        <v>17</v>
      </c>
    </row>
    <row r="2" spans="1:36" x14ac:dyDescent="0.2">
      <c r="A2" s="4" t="s">
        <v>14</v>
      </c>
    </row>
    <row r="3" spans="1:36" x14ac:dyDescent="0.2">
      <c r="A3" s="4" t="s">
        <v>21</v>
      </c>
    </row>
    <row r="4" spans="1:36" x14ac:dyDescent="0.2">
      <c r="A4" s="4"/>
    </row>
    <row r="5" spans="1:36" ht="24.75" customHeight="1" x14ac:dyDescent="0.2"/>
    <row r="6" spans="1:36" ht="18" customHeight="1" x14ac:dyDescent="0.2">
      <c r="A6" s="31" t="s">
        <v>0</v>
      </c>
      <c r="B6" s="33" t="s">
        <v>15</v>
      </c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5"/>
      <c r="Y6" s="35"/>
      <c r="Z6" s="35"/>
      <c r="AA6" s="35"/>
      <c r="AB6" s="35"/>
      <c r="AC6" s="35"/>
      <c r="AD6" s="35"/>
      <c r="AE6" s="35"/>
      <c r="AF6" s="35"/>
      <c r="AG6" s="35"/>
      <c r="AH6" s="35"/>
      <c r="AI6" s="35"/>
      <c r="AJ6" s="36"/>
    </row>
    <row r="7" spans="1:36" ht="18" customHeight="1" x14ac:dyDescent="0.2">
      <c r="A7" s="32"/>
      <c r="B7" s="23">
        <v>1991</v>
      </c>
      <c r="C7" s="22">
        <f>1+B7</f>
        <v>1992</v>
      </c>
      <c r="D7" s="22">
        <f t="shared" ref="D7:K7" si="0">1+C7</f>
        <v>1993</v>
      </c>
      <c r="E7" s="22">
        <f t="shared" si="0"/>
        <v>1994</v>
      </c>
      <c r="F7" s="22">
        <f t="shared" si="0"/>
        <v>1995</v>
      </c>
      <c r="G7" s="22">
        <f t="shared" si="0"/>
        <v>1996</v>
      </c>
      <c r="H7" s="22">
        <f>1+G7</f>
        <v>1997</v>
      </c>
      <c r="I7" s="22">
        <f t="shared" si="0"/>
        <v>1998</v>
      </c>
      <c r="J7" s="22">
        <f>1+I7</f>
        <v>1999</v>
      </c>
      <c r="K7" s="22">
        <f t="shared" si="0"/>
        <v>2000</v>
      </c>
      <c r="L7" s="22">
        <v>2001</v>
      </c>
      <c r="M7" s="22">
        <v>2002</v>
      </c>
      <c r="N7" s="22">
        <v>2003</v>
      </c>
      <c r="O7" s="22">
        <v>2004</v>
      </c>
      <c r="P7" s="22">
        <v>2005</v>
      </c>
      <c r="Q7" s="22">
        <v>2006</v>
      </c>
      <c r="R7" s="22">
        <v>2007</v>
      </c>
      <c r="S7" s="22">
        <v>2008</v>
      </c>
      <c r="T7" s="22">
        <v>2009</v>
      </c>
      <c r="U7" s="22">
        <v>2010</v>
      </c>
      <c r="V7" s="22">
        <v>2011</v>
      </c>
      <c r="W7" s="22">
        <v>2012</v>
      </c>
      <c r="X7" s="22">
        <v>2013</v>
      </c>
      <c r="Y7" s="22">
        <v>2014</v>
      </c>
      <c r="Z7" s="22">
        <v>2015</v>
      </c>
      <c r="AA7" s="22">
        <v>2016</v>
      </c>
      <c r="AB7" s="22">
        <v>2017</v>
      </c>
      <c r="AC7" s="22">
        <v>2018</v>
      </c>
      <c r="AD7" s="22">
        <v>2019</v>
      </c>
      <c r="AE7" s="22">
        <v>2020</v>
      </c>
      <c r="AF7" s="22">
        <v>2021</v>
      </c>
      <c r="AG7" s="22">
        <v>2022</v>
      </c>
      <c r="AH7" s="22">
        <v>2023</v>
      </c>
      <c r="AI7" s="22">
        <v>2024</v>
      </c>
      <c r="AJ7" s="21">
        <v>2025</v>
      </c>
    </row>
    <row r="8" spans="1:36" ht="19.5" customHeight="1" x14ac:dyDescent="0.2">
      <c r="A8" s="16" t="s">
        <v>1</v>
      </c>
      <c r="B8" s="13">
        <v>53</v>
      </c>
      <c r="C8" s="3">
        <v>46</v>
      </c>
      <c r="D8" s="3">
        <v>38</v>
      </c>
      <c r="E8" s="3">
        <v>44</v>
      </c>
      <c r="F8" s="3">
        <v>47</v>
      </c>
      <c r="G8" s="3">
        <v>58</v>
      </c>
      <c r="H8" s="3">
        <v>82</v>
      </c>
      <c r="I8" s="3">
        <v>72</v>
      </c>
      <c r="J8" s="3">
        <v>95</v>
      </c>
      <c r="K8" s="3">
        <v>114</v>
      </c>
      <c r="L8" s="3">
        <v>128</v>
      </c>
      <c r="M8" s="3">
        <v>123</v>
      </c>
      <c r="N8" s="3">
        <v>155</v>
      </c>
      <c r="O8" s="3">
        <v>144</v>
      </c>
      <c r="P8" s="1">
        <v>187</v>
      </c>
      <c r="Q8" s="1">
        <v>218</v>
      </c>
      <c r="R8" s="9">
        <v>176</v>
      </c>
      <c r="S8" s="9">
        <v>176</v>
      </c>
      <c r="T8" s="9">
        <v>155</v>
      </c>
      <c r="U8" s="9">
        <v>182</v>
      </c>
      <c r="V8" s="9">
        <v>144</v>
      </c>
      <c r="W8" s="9">
        <v>104</v>
      </c>
      <c r="X8" s="9">
        <v>131</v>
      </c>
      <c r="Y8" s="9">
        <v>98</v>
      </c>
      <c r="Z8" s="9">
        <v>91</v>
      </c>
      <c r="AA8" s="9">
        <v>109</v>
      </c>
      <c r="AB8" s="9">
        <v>119</v>
      </c>
      <c r="AC8" s="9">
        <v>107</v>
      </c>
      <c r="AD8" s="9">
        <v>82</v>
      </c>
      <c r="AE8" s="9">
        <v>72</v>
      </c>
      <c r="AF8" s="9">
        <v>48</v>
      </c>
      <c r="AG8" s="9">
        <v>44</v>
      </c>
      <c r="AH8" s="9">
        <v>50</v>
      </c>
      <c r="AI8" s="9">
        <v>48</v>
      </c>
      <c r="AJ8" s="10">
        <v>30</v>
      </c>
    </row>
    <row r="9" spans="1:36" x14ac:dyDescent="0.2">
      <c r="A9" s="16" t="s">
        <v>2</v>
      </c>
      <c r="B9" s="14">
        <v>63</v>
      </c>
      <c r="C9" s="3">
        <v>51</v>
      </c>
      <c r="D9" s="3">
        <v>38</v>
      </c>
      <c r="E9" s="3">
        <v>36</v>
      </c>
      <c r="F9" s="3">
        <v>70</v>
      </c>
      <c r="G9" s="3">
        <v>56</v>
      </c>
      <c r="H9" s="3">
        <v>69</v>
      </c>
      <c r="I9" s="3">
        <v>110</v>
      </c>
      <c r="J9" s="3">
        <v>109</v>
      </c>
      <c r="K9" s="3">
        <v>122</v>
      </c>
      <c r="L9" s="3">
        <v>147</v>
      </c>
      <c r="M9" s="3">
        <v>142</v>
      </c>
      <c r="N9" s="3">
        <v>200</v>
      </c>
      <c r="O9" s="1">
        <v>191</v>
      </c>
      <c r="P9" s="1">
        <v>223</v>
      </c>
      <c r="Q9" s="1">
        <v>208</v>
      </c>
      <c r="R9" s="1">
        <v>190</v>
      </c>
      <c r="S9" s="1">
        <v>185</v>
      </c>
      <c r="T9" s="1">
        <v>221</v>
      </c>
      <c r="U9" s="1">
        <v>185</v>
      </c>
      <c r="V9" s="1">
        <v>144</v>
      </c>
      <c r="W9" s="1">
        <v>142</v>
      </c>
      <c r="X9" s="1">
        <v>135</v>
      </c>
      <c r="Y9" s="1">
        <v>115</v>
      </c>
      <c r="Z9" s="1">
        <v>121</v>
      </c>
      <c r="AA9" s="1">
        <v>125</v>
      </c>
      <c r="AB9" s="1">
        <v>82</v>
      </c>
      <c r="AC9" s="1">
        <v>83</v>
      </c>
      <c r="AD9" s="1">
        <v>119</v>
      </c>
      <c r="AE9" s="1">
        <v>97</v>
      </c>
      <c r="AF9" s="1">
        <v>53</v>
      </c>
      <c r="AG9" s="1">
        <v>42</v>
      </c>
      <c r="AH9" s="1">
        <v>62</v>
      </c>
      <c r="AI9" s="1">
        <v>41</v>
      </c>
      <c r="AJ9" s="11">
        <v>44</v>
      </c>
    </row>
    <row r="10" spans="1:36" x14ac:dyDescent="0.2">
      <c r="A10" s="16" t="s">
        <v>3</v>
      </c>
      <c r="B10" s="14">
        <v>63</v>
      </c>
      <c r="C10" s="3">
        <v>71</v>
      </c>
      <c r="D10" s="3">
        <v>51</v>
      </c>
      <c r="E10" s="3">
        <v>78</v>
      </c>
      <c r="F10" s="3">
        <v>51</v>
      </c>
      <c r="G10" s="3">
        <v>67</v>
      </c>
      <c r="H10" s="3">
        <v>69</v>
      </c>
      <c r="I10" s="3">
        <v>111</v>
      </c>
      <c r="J10" s="3">
        <v>128</v>
      </c>
      <c r="K10" s="3">
        <v>162</v>
      </c>
      <c r="L10" s="1">
        <v>192</v>
      </c>
      <c r="M10" s="3">
        <v>206</v>
      </c>
      <c r="N10" s="3">
        <v>211</v>
      </c>
      <c r="O10" s="1">
        <v>265</v>
      </c>
      <c r="P10" s="1">
        <v>246</v>
      </c>
      <c r="Q10" s="1">
        <v>262</v>
      </c>
      <c r="R10" s="1">
        <v>208</v>
      </c>
      <c r="S10" s="1">
        <v>135</v>
      </c>
      <c r="T10" s="1">
        <v>255</v>
      </c>
      <c r="U10" s="1">
        <v>265</v>
      </c>
      <c r="V10" s="1">
        <v>220</v>
      </c>
      <c r="W10" s="1">
        <v>152</v>
      </c>
      <c r="X10" s="1">
        <v>136</v>
      </c>
      <c r="Y10" s="1">
        <v>127</v>
      </c>
      <c r="Z10" s="1">
        <v>118</v>
      </c>
      <c r="AA10" s="1">
        <v>130</v>
      </c>
      <c r="AB10" s="1">
        <v>134</v>
      </c>
      <c r="AC10" s="1">
        <v>121</v>
      </c>
      <c r="AD10" s="1">
        <v>115</v>
      </c>
      <c r="AE10" s="1">
        <v>99</v>
      </c>
      <c r="AF10" s="1">
        <v>68</v>
      </c>
      <c r="AG10" s="1">
        <v>56</v>
      </c>
      <c r="AH10" s="1">
        <v>65</v>
      </c>
      <c r="AI10" s="1">
        <v>46</v>
      </c>
      <c r="AJ10" s="11">
        <v>56</v>
      </c>
    </row>
    <row r="11" spans="1:36" x14ac:dyDescent="0.2">
      <c r="A11" s="16" t="s">
        <v>4</v>
      </c>
      <c r="B11" s="14">
        <v>68</v>
      </c>
      <c r="C11" s="3">
        <v>62</v>
      </c>
      <c r="D11" s="3">
        <v>50</v>
      </c>
      <c r="E11" s="3">
        <v>63</v>
      </c>
      <c r="F11" s="3">
        <v>61</v>
      </c>
      <c r="G11" s="3">
        <v>71</v>
      </c>
      <c r="H11" s="3">
        <v>103</v>
      </c>
      <c r="I11" s="3">
        <v>105</v>
      </c>
      <c r="J11" s="3">
        <v>121</v>
      </c>
      <c r="K11" s="3">
        <v>112</v>
      </c>
      <c r="L11" s="1">
        <v>139</v>
      </c>
      <c r="M11" s="3">
        <v>169</v>
      </c>
      <c r="N11" s="3">
        <v>182</v>
      </c>
      <c r="O11" s="1">
        <v>204</v>
      </c>
      <c r="P11" s="1">
        <v>286</v>
      </c>
      <c r="Q11" s="1">
        <v>225</v>
      </c>
      <c r="R11" s="1">
        <v>180</v>
      </c>
      <c r="S11" s="1">
        <v>210</v>
      </c>
      <c r="T11" s="1">
        <v>269</v>
      </c>
      <c r="U11" s="1">
        <v>241</v>
      </c>
      <c r="V11" s="1">
        <v>179</v>
      </c>
      <c r="W11" s="1">
        <v>147</v>
      </c>
      <c r="X11" s="1">
        <v>138</v>
      </c>
      <c r="Y11" s="1">
        <v>133</v>
      </c>
      <c r="Z11" s="1">
        <v>150</v>
      </c>
      <c r="AA11" s="1">
        <v>133</v>
      </c>
      <c r="AB11" s="1">
        <v>130</v>
      </c>
      <c r="AC11" s="1">
        <v>113</v>
      </c>
      <c r="AD11" s="1">
        <v>164</v>
      </c>
      <c r="AE11" s="1">
        <v>51</v>
      </c>
      <c r="AF11" s="1">
        <v>80</v>
      </c>
      <c r="AG11" s="1">
        <v>63</v>
      </c>
      <c r="AH11" s="1">
        <v>65</v>
      </c>
      <c r="AI11" s="1">
        <v>50</v>
      </c>
      <c r="AJ11" s="11">
        <v>67</v>
      </c>
    </row>
    <row r="12" spans="1:36" x14ac:dyDescent="0.2">
      <c r="A12" s="16" t="s">
        <v>5</v>
      </c>
      <c r="B12" s="14">
        <v>87</v>
      </c>
      <c r="C12" s="3">
        <v>58</v>
      </c>
      <c r="D12" s="3">
        <v>37</v>
      </c>
      <c r="E12" s="3">
        <v>56</v>
      </c>
      <c r="F12" s="3">
        <v>71</v>
      </c>
      <c r="G12" s="3">
        <v>77</v>
      </c>
      <c r="H12" s="3">
        <v>103</v>
      </c>
      <c r="I12" s="3">
        <v>150</v>
      </c>
      <c r="J12" s="3">
        <v>139</v>
      </c>
      <c r="K12" s="3">
        <v>142</v>
      </c>
      <c r="L12" s="1">
        <v>158</v>
      </c>
      <c r="M12" s="3">
        <v>172</v>
      </c>
      <c r="N12" s="3">
        <v>195</v>
      </c>
      <c r="O12" s="1">
        <v>215</v>
      </c>
      <c r="P12" s="1">
        <v>234</v>
      </c>
      <c r="Q12" s="1">
        <v>215</v>
      </c>
      <c r="R12" s="1">
        <v>244</v>
      </c>
      <c r="S12" s="1">
        <v>202</v>
      </c>
      <c r="T12" s="1">
        <v>223</v>
      </c>
      <c r="U12" s="1">
        <v>227</v>
      </c>
      <c r="V12" s="1">
        <v>196</v>
      </c>
      <c r="W12" s="1">
        <v>157</v>
      </c>
      <c r="X12" s="1">
        <v>159</v>
      </c>
      <c r="Y12" s="1">
        <v>134</v>
      </c>
      <c r="Z12" s="1">
        <v>131</v>
      </c>
      <c r="AA12" s="1">
        <v>156</v>
      </c>
      <c r="AB12" s="1">
        <v>120</v>
      </c>
      <c r="AC12" s="1">
        <v>123</v>
      </c>
      <c r="AD12" s="1">
        <v>126</v>
      </c>
      <c r="AE12" s="1">
        <v>68</v>
      </c>
      <c r="AF12" s="1">
        <v>60</v>
      </c>
      <c r="AG12" s="1">
        <v>62</v>
      </c>
      <c r="AH12" s="1">
        <v>69</v>
      </c>
      <c r="AI12" s="1">
        <v>51</v>
      </c>
      <c r="AJ12" s="11">
        <v>42</v>
      </c>
    </row>
    <row r="13" spans="1:36" x14ac:dyDescent="0.2">
      <c r="A13" s="16" t="s">
        <v>6</v>
      </c>
      <c r="B13" s="14">
        <v>47</v>
      </c>
      <c r="C13" s="3">
        <v>69</v>
      </c>
      <c r="D13" s="3">
        <v>56</v>
      </c>
      <c r="E13" s="3">
        <v>66</v>
      </c>
      <c r="F13" s="3">
        <v>68</v>
      </c>
      <c r="G13" s="3">
        <v>73</v>
      </c>
      <c r="H13" s="3">
        <v>100</v>
      </c>
      <c r="I13" s="3">
        <v>141</v>
      </c>
      <c r="J13" s="3">
        <v>111</v>
      </c>
      <c r="K13" s="3">
        <v>153</v>
      </c>
      <c r="L13" s="1">
        <v>196</v>
      </c>
      <c r="M13" s="3">
        <v>158</v>
      </c>
      <c r="N13" s="3">
        <v>210</v>
      </c>
      <c r="O13" s="1">
        <v>184</v>
      </c>
      <c r="P13" s="1">
        <v>239</v>
      </c>
      <c r="Q13" s="1">
        <v>235</v>
      </c>
      <c r="R13" s="1">
        <v>169</v>
      </c>
      <c r="S13" s="1">
        <v>172</v>
      </c>
      <c r="T13" s="1">
        <v>246</v>
      </c>
      <c r="U13" s="1">
        <v>198</v>
      </c>
      <c r="V13" s="1">
        <v>158</v>
      </c>
      <c r="W13" s="1">
        <v>146</v>
      </c>
      <c r="X13" s="1">
        <v>135</v>
      </c>
      <c r="Y13" s="1">
        <v>119</v>
      </c>
      <c r="Z13" s="1">
        <v>142</v>
      </c>
      <c r="AA13" s="1">
        <v>165</v>
      </c>
      <c r="AB13" s="1">
        <v>123</v>
      </c>
      <c r="AC13" s="1">
        <v>140</v>
      </c>
      <c r="AD13" s="1">
        <v>137</v>
      </c>
      <c r="AE13" s="1">
        <v>50</v>
      </c>
      <c r="AF13" s="1">
        <v>58</v>
      </c>
      <c r="AG13" s="1">
        <v>59</v>
      </c>
      <c r="AH13" s="1">
        <v>71</v>
      </c>
      <c r="AI13" s="1">
        <v>52</v>
      </c>
      <c r="AJ13" s="11">
        <v>46</v>
      </c>
    </row>
    <row r="14" spans="1:36" x14ac:dyDescent="0.2">
      <c r="A14" s="16" t="s">
        <v>7</v>
      </c>
      <c r="B14" s="14">
        <v>54</v>
      </c>
      <c r="C14" s="3">
        <v>61</v>
      </c>
      <c r="D14" s="3">
        <v>48</v>
      </c>
      <c r="E14" s="3">
        <v>48</v>
      </c>
      <c r="F14" s="3">
        <v>51</v>
      </c>
      <c r="G14" s="3">
        <v>65</v>
      </c>
      <c r="H14" s="3">
        <v>82</v>
      </c>
      <c r="I14" s="3">
        <v>95</v>
      </c>
      <c r="J14" s="3">
        <v>110</v>
      </c>
      <c r="K14" s="3">
        <v>120</v>
      </c>
      <c r="L14" s="1">
        <v>166</v>
      </c>
      <c r="M14" s="3">
        <v>150</v>
      </c>
      <c r="N14" s="3">
        <v>171</v>
      </c>
      <c r="O14" s="1">
        <v>174</v>
      </c>
      <c r="P14" s="1">
        <v>212</v>
      </c>
      <c r="Q14" s="1">
        <v>170</v>
      </c>
      <c r="R14" s="1">
        <v>167</v>
      </c>
      <c r="S14" s="1">
        <v>197</v>
      </c>
      <c r="T14" s="1">
        <v>204</v>
      </c>
      <c r="U14" s="1">
        <v>166</v>
      </c>
      <c r="V14" s="1">
        <v>165</v>
      </c>
      <c r="W14" s="1">
        <v>125</v>
      </c>
      <c r="X14" s="1">
        <v>140</v>
      </c>
      <c r="Y14" s="1">
        <v>111</v>
      </c>
      <c r="Z14" s="1">
        <v>137</v>
      </c>
      <c r="AA14" s="1">
        <v>129</v>
      </c>
      <c r="AB14" s="1">
        <v>88</v>
      </c>
      <c r="AC14" s="1">
        <v>115</v>
      </c>
      <c r="AD14" s="1">
        <v>137</v>
      </c>
      <c r="AE14" s="1">
        <v>48</v>
      </c>
      <c r="AF14" s="1">
        <v>40</v>
      </c>
      <c r="AG14" s="1">
        <v>50</v>
      </c>
      <c r="AH14" s="1">
        <v>52</v>
      </c>
      <c r="AI14" s="1">
        <v>49</v>
      </c>
      <c r="AJ14" s="11">
        <v>35</v>
      </c>
    </row>
    <row r="15" spans="1:36" x14ac:dyDescent="0.2">
      <c r="A15" s="16" t="s">
        <v>8</v>
      </c>
      <c r="B15" s="14">
        <v>56</v>
      </c>
      <c r="C15" s="3">
        <v>36</v>
      </c>
      <c r="D15" s="3">
        <v>39</v>
      </c>
      <c r="E15" s="3">
        <v>53</v>
      </c>
      <c r="F15" s="3">
        <v>74</v>
      </c>
      <c r="G15" s="3">
        <v>72</v>
      </c>
      <c r="H15" s="3">
        <v>83</v>
      </c>
      <c r="I15" s="3">
        <v>78</v>
      </c>
      <c r="J15" s="3">
        <v>82</v>
      </c>
      <c r="K15" s="3">
        <v>125</v>
      </c>
      <c r="L15" s="3">
        <v>138</v>
      </c>
      <c r="M15" s="3">
        <v>150</v>
      </c>
      <c r="N15" s="3">
        <v>137</v>
      </c>
      <c r="O15" s="1">
        <v>151</v>
      </c>
      <c r="P15" s="1">
        <v>238</v>
      </c>
      <c r="Q15" s="1">
        <v>176</v>
      </c>
      <c r="R15" s="1">
        <v>171</v>
      </c>
      <c r="S15" s="1">
        <v>171</v>
      </c>
      <c r="T15" s="1">
        <v>199</v>
      </c>
      <c r="U15" s="1">
        <v>182</v>
      </c>
      <c r="V15" s="1">
        <v>169</v>
      </c>
      <c r="W15" s="1">
        <v>154</v>
      </c>
      <c r="X15" s="1">
        <v>109</v>
      </c>
      <c r="Y15" s="1">
        <v>101</v>
      </c>
      <c r="Z15" s="1">
        <v>124</v>
      </c>
      <c r="AA15" s="1">
        <v>132</v>
      </c>
      <c r="AB15" s="1">
        <v>104</v>
      </c>
      <c r="AC15" s="1">
        <v>119</v>
      </c>
      <c r="AD15" s="1">
        <v>106</v>
      </c>
      <c r="AE15" s="1">
        <v>57</v>
      </c>
      <c r="AF15" s="1">
        <v>46</v>
      </c>
      <c r="AG15" s="1">
        <v>60</v>
      </c>
      <c r="AH15" s="1">
        <v>64</v>
      </c>
      <c r="AI15" s="1">
        <v>35</v>
      </c>
      <c r="AJ15" s="11">
        <v>40</v>
      </c>
    </row>
    <row r="16" spans="1:36" x14ac:dyDescent="0.2">
      <c r="A16" s="16" t="s">
        <v>9</v>
      </c>
      <c r="B16" s="14">
        <v>60</v>
      </c>
      <c r="C16" s="3">
        <v>59</v>
      </c>
      <c r="D16" s="3">
        <v>46</v>
      </c>
      <c r="E16" s="3">
        <v>54</v>
      </c>
      <c r="F16" s="3">
        <v>57</v>
      </c>
      <c r="G16" s="3">
        <v>90</v>
      </c>
      <c r="H16" s="3">
        <v>101</v>
      </c>
      <c r="I16" s="3">
        <v>91</v>
      </c>
      <c r="J16" s="3">
        <v>133</v>
      </c>
      <c r="K16" s="3">
        <v>126</v>
      </c>
      <c r="L16" s="1">
        <v>160</v>
      </c>
      <c r="M16" s="3">
        <v>168</v>
      </c>
      <c r="N16" s="3">
        <v>168</v>
      </c>
      <c r="O16" s="1">
        <v>183</v>
      </c>
      <c r="P16" s="1">
        <v>214</v>
      </c>
      <c r="Q16" s="1">
        <v>181</v>
      </c>
      <c r="R16" s="1">
        <v>182</v>
      </c>
      <c r="S16" s="1">
        <v>214</v>
      </c>
      <c r="T16" s="1">
        <v>228</v>
      </c>
      <c r="U16" s="1">
        <v>151</v>
      </c>
      <c r="V16" s="1">
        <v>153</v>
      </c>
      <c r="W16" s="1">
        <v>111</v>
      </c>
      <c r="X16" s="1">
        <v>115</v>
      </c>
      <c r="Y16" s="1">
        <v>110</v>
      </c>
      <c r="Z16" s="1">
        <v>133</v>
      </c>
      <c r="AA16" s="1">
        <v>120</v>
      </c>
      <c r="AB16" s="1">
        <v>116</v>
      </c>
      <c r="AC16" s="1">
        <v>119</v>
      </c>
      <c r="AD16" s="1">
        <v>125</v>
      </c>
      <c r="AE16" s="1">
        <v>71</v>
      </c>
      <c r="AF16" s="1">
        <v>44</v>
      </c>
      <c r="AG16" s="1">
        <v>70</v>
      </c>
      <c r="AH16" s="1">
        <v>42</v>
      </c>
      <c r="AI16" s="1">
        <v>45</v>
      </c>
      <c r="AJ16" s="11">
        <v>58</v>
      </c>
    </row>
    <row r="17" spans="1:36" x14ac:dyDescent="0.2">
      <c r="A17" s="16" t="s">
        <v>10</v>
      </c>
      <c r="B17" s="14">
        <v>52</v>
      </c>
      <c r="C17" s="3">
        <v>39</v>
      </c>
      <c r="D17" s="3">
        <v>46</v>
      </c>
      <c r="E17" s="3">
        <v>59</v>
      </c>
      <c r="F17" s="3">
        <v>75</v>
      </c>
      <c r="G17" s="3">
        <v>66</v>
      </c>
      <c r="H17" s="3">
        <v>116</v>
      </c>
      <c r="I17" s="3">
        <v>83</v>
      </c>
      <c r="J17" s="3">
        <v>115</v>
      </c>
      <c r="K17" s="3">
        <v>132</v>
      </c>
      <c r="L17" s="1">
        <v>182</v>
      </c>
      <c r="M17" s="3">
        <v>189</v>
      </c>
      <c r="N17" s="3">
        <v>179</v>
      </c>
      <c r="O17" s="1">
        <v>237</v>
      </c>
      <c r="P17" s="1">
        <v>177</v>
      </c>
      <c r="Q17" s="1">
        <v>176</v>
      </c>
      <c r="R17" s="1">
        <v>151</v>
      </c>
      <c r="S17" s="1">
        <v>210</v>
      </c>
      <c r="T17" s="1">
        <v>211</v>
      </c>
      <c r="U17" s="1">
        <v>207</v>
      </c>
      <c r="V17" s="1">
        <v>171</v>
      </c>
      <c r="W17" s="1">
        <v>170</v>
      </c>
      <c r="X17" s="1">
        <v>124</v>
      </c>
      <c r="Y17" s="1">
        <v>120</v>
      </c>
      <c r="Z17" s="1">
        <v>141</v>
      </c>
      <c r="AA17" s="1">
        <v>102</v>
      </c>
      <c r="AB17" s="1">
        <v>127</v>
      </c>
      <c r="AC17" s="1">
        <v>109</v>
      </c>
      <c r="AD17" s="1">
        <v>131</v>
      </c>
      <c r="AE17" s="1">
        <v>71</v>
      </c>
      <c r="AF17" s="1">
        <v>61</v>
      </c>
      <c r="AG17" s="1">
        <v>73</v>
      </c>
      <c r="AH17" s="1">
        <v>50</v>
      </c>
      <c r="AI17" s="1">
        <v>44</v>
      </c>
      <c r="AJ17" s="11">
        <v>29</v>
      </c>
    </row>
    <row r="18" spans="1:36" x14ac:dyDescent="0.2">
      <c r="A18" s="16" t="s">
        <v>11</v>
      </c>
      <c r="B18" s="14">
        <v>49</v>
      </c>
      <c r="C18" s="3">
        <v>62</v>
      </c>
      <c r="D18" s="3">
        <v>51</v>
      </c>
      <c r="E18" s="3">
        <v>78</v>
      </c>
      <c r="F18" s="3">
        <v>75</v>
      </c>
      <c r="G18" s="3">
        <v>84</v>
      </c>
      <c r="H18" s="3">
        <v>94</v>
      </c>
      <c r="I18" s="3">
        <v>86</v>
      </c>
      <c r="J18" s="3">
        <v>99</v>
      </c>
      <c r="K18" s="3">
        <v>124</v>
      </c>
      <c r="L18" s="1">
        <v>169</v>
      </c>
      <c r="M18" s="3">
        <v>168</v>
      </c>
      <c r="N18" s="3">
        <v>181</v>
      </c>
      <c r="O18" s="1">
        <v>223</v>
      </c>
      <c r="P18" s="1">
        <v>262</v>
      </c>
      <c r="Q18" s="1">
        <v>209</v>
      </c>
      <c r="R18" s="1">
        <v>148</v>
      </c>
      <c r="S18" s="1">
        <v>149</v>
      </c>
      <c r="T18" s="1">
        <v>183</v>
      </c>
      <c r="U18" s="1">
        <v>211</v>
      </c>
      <c r="V18" s="1">
        <v>156</v>
      </c>
      <c r="W18" s="1">
        <v>111</v>
      </c>
      <c r="X18" s="1">
        <v>127</v>
      </c>
      <c r="Y18" s="1">
        <v>108</v>
      </c>
      <c r="Z18" s="1">
        <v>106</v>
      </c>
      <c r="AA18" s="1">
        <v>157</v>
      </c>
      <c r="AB18" s="1">
        <v>130</v>
      </c>
      <c r="AC18" s="1">
        <v>126</v>
      </c>
      <c r="AD18" s="1">
        <v>132</v>
      </c>
      <c r="AE18" s="1">
        <v>39</v>
      </c>
      <c r="AF18" s="1">
        <v>47</v>
      </c>
      <c r="AG18" s="1">
        <v>39</v>
      </c>
      <c r="AH18" s="1">
        <v>51</v>
      </c>
      <c r="AI18" s="1">
        <v>50</v>
      </c>
      <c r="AJ18" s="11">
        <v>31</v>
      </c>
    </row>
    <row r="19" spans="1:36" x14ac:dyDescent="0.2">
      <c r="A19" s="16" t="s">
        <v>12</v>
      </c>
      <c r="B19" s="14">
        <v>28</v>
      </c>
      <c r="C19" s="3">
        <v>31</v>
      </c>
      <c r="D19" s="3">
        <v>22</v>
      </c>
      <c r="E19" s="3">
        <v>45</v>
      </c>
      <c r="F19" s="3">
        <v>41</v>
      </c>
      <c r="G19" s="3">
        <v>48</v>
      </c>
      <c r="H19" s="3">
        <v>66</v>
      </c>
      <c r="I19" s="3">
        <v>57</v>
      </c>
      <c r="J19" s="3">
        <v>88</v>
      </c>
      <c r="K19" s="3">
        <v>125</v>
      </c>
      <c r="L19" s="3">
        <v>124</v>
      </c>
      <c r="M19" s="3">
        <v>136</v>
      </c>
      <c r="N19" s="3">
        <v>165</v>
      </c>
      <c r="O19" s="1">
        <v>149</v>
      </c>
      <c r="P19" s="1">
        <v>150</v>
      </c>
      <c r="Q19" s="1">
        <v>157</v>
      </c>
      <c r="R19" s="1">
        <v>135</v>
      </c>
      <c r="S19" s="1">
        <v>112</v>
      </c>
      <c r="T19" s="1">
        <v>148</v>
      </c>
      <c r="U19" s="1">
        <v>163</v>
      </c>
      <c r="V19" s="1">
        <v>102</v>
      </c>
      <c r="W19" s="1">
        <v>92</v>
      </c>
      <c r="X19" s="1">
        <v>75</v>
      </c>
      <c r="Y19" s="1">
        <v>72</v>
      </c>
      <c r="Z19" s="1">
        <v>104</v>
      </c>
      <c r="AA19" s="1">
        <v>94</v>
      </c>
      <c r="AB19" s="1">
        <v>94</v>
      </c>
      <c r="AC19" s="1">
        <v>101</v>
      </c>
      <c r="AD19" s="1">
        <v>92</v>
      </c>
      <c r="AE19" s="1">
        <v>45</v>
      </c>
      <c r="AF19" s="1">
        <v>37</v>
      </c>
      <c r="AG19" s="1">
        <v>56</v>
      </c>
      <c r="AH19" s="1">
        <v>45</v>
      </c>
      <c r="AI19" s="1">
        <v>35</v>
      </c>
      <c r="AJ19" s="11">
        <v>37</v>
      </c>
    </row>
    <row r="20" spans="1:36" ht="18" customHeight="1" x14ac:dyDescent="0.2">
      <c r="A20" s="17" t="s">
        <v>13</v>
      </c>
      <c r="B20" s="15">
        <f>SUM(B8:B19)</f>
        <v>680</v>
      </c>
      <c r="C20" s="7">
        <f t="shared" ref="C20:Q20" si="1">SUM(C8:C19)</f>
        <v>645</v>
      </c>
      <c r="D20" s="7">
        <f t="shared" si="1"/>
        <v>522</v>
      </c>
      <c r="E20" s="7">
        <f t="shared" si="1"/>
        <v>680</v>
      </c>
      <c r="F20" s="7">
        <f t="shared" si="1"/>
        <v>741</v>
      </c>
      <c r="G20" s="7">
        <f t="shared" si="1"/>
        <v>827</v>
      </c>
      <c r="H20" s="7">
        <f t="shared" si="1"/>
        <v>1068</v>
      </c>
      <c r="I20" s="7">
        <f t="shared" si="1"/>
        <v>1179</v>
      </c>
      <c r="J20" s="7">
        <f t="shared" si="1"/>
        <v>1330</v>
      </c>
      <c r="K20" s="7">
        <f t="shared" si="1"/>
        <v>1557</v>
      </c>
      <c r="L20" s="7">
        <f t="shared" si="1"/>
        <v>1899</v>
      </c>
      <c r="M20" s="7">
        <f t="shared" si="1"/>
        <v>1931</v>
      </c>
      <c r="N20" s="7">
        <f t="shared" si="1"/>
        <v>2154</v>
      </c>
      <c r="O20" s="7">
        <f t="shared" si="1"/>
        <v>2320</v>
      </c>
      <c r="P20" s="7">
        <f t="shared" si="1"/>
        <v>2668</v>
      </c>
      <c r="Q20" s="7">
        <f t="shared" si="1"/>
        <v>2432</v>
      </c>
      <c r="R20" s="7">
        <f t="shared" ref="R20:W20" si="2">SUM(R8:R19)</f>
        <v>2121</v>
      </c>
      <c r="S20" s="7">
        <f t="shared" si="2"/>
        <v>2133</v>
      </c>
      <c r="T20" s="7">
        <f t="shared" si="2"/>
        <v>2542</v>
      </c>
      <c r="U20" s="7">
        <f t="shared" si="2"/>
        <v>2378</v>
      </c>
      <c r="V20" s="7">
        <f t="shared" si="2"/>
        <v>1957</v>
      </c>
      <c r="W20" s="7">
        <f t="shared" si="2"/>
        <v>1611</v>
      </c>
      <c r="X20" s="7">
        <f t="shared" ref="X20:AJ20" si="3">SUM(X8:X19)</f>
        <v>1524</v>
      </c>
      <c r="Y20" s="7">
        <f t="shared" si="3"/>
        <v>1348</v>
      </c>
      <c r="Z20" s="7">
        <f t="shared" si="3"/>
        <v>1498</v>
      </c>
      <c r="AA20" s="7">
        <f t="shared" si="3"/>
        <v>1552</v>
      </c>
      <c r="AB20" s="7">
        <f t="shared" si="3"/>
        <v>1367</v>
      </c>
      <c r="AC20" s="7">
        <f t="shared" si="3"/>
        <v>1376</v>
      </c>
      <c r="AD20" s="7">
        <f t="shared" si="3"/>
        <v>1466</v>
      </c>
      <c r="AE20" s="7">
        <f t="shared" si="3"/>
        <v>768</v>
      </c>
      <c r="AF20" s="7">
        <f t="shared" si="3"/>
        <v>642</v>
      </c>
      <c r="AG20" s="7">
        <f t="shared" si="3"/>
        <v>674</v>
      </c>
      <c r="AH20" s="7">
        <f t="shared" si="3"/>
        <v>686</v>
      </c>
      <c r="AI20" s="7">
        <f t="shared" si="3"/>
        <v>546</v>
      </c>
      <c r="AJ20" s="12">
        <f t="shared" si="3"/>
        <v>515</v>
      </c>
    </row>
    <row r="21" spans="1:36" ht="39" customHeight="1" x14ac:dyDescent="0.2"/>
    <row r="22" spans="1:36" ht="17.25" customHeight="1" x14ac:dyDescent="0.2">
      <c r="A22" s="31" t="s">
        <v>0</v>
      </c>
      <c r="B22" s="33" t="s">
        <v>18</v>
      </c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5"/>
      <c r="Y22" s="35"/>
      <c r="Z22" s="35"/>
      <c r="AA22" s="35"/>
      <c r="AB22" s="35"/>
      <c r="AC22" s="35"/>
      <c r="AD22" s="35"/>
      <c r="AE22" s="35"/>
      <c r="AF22" s="35"/>
      <c r="AG22" s="35"/>
      <c r="AH22" s="35"/>
      <c r="AI22" s="35"/>
      <c r="AJ22" s="36"/>
    </row>
    <row r="23" spans="1:36" ht="15.75" customHeight="1" x14ac:dyDescent="0.2">
      <c r="A23" s="32"/>
      <c r="B23" s="19">
        <v>1991</v>
      </c>
      <c r="C23" s="20">
        <f t="shared" ref="C23:K23" si="4">1+B23</f>
        <v>1992</v>
      </c>
      <c r="D23" s="20">
        <f t="shared" si="4"/>
        <v>1993</v>
      </c>
      <c r="E23" s="20">
        <f t="shared" si="4"/>
        <v>1994</v>
      </c>
      <c r="F23" s="20">
        <f t="shared" si="4"/>
        <v>1995</v>
      </c>
      <c r="G23" s="20">
        <f t="shared" si="4"/>
        <v>1996</v>
      </c>
      <c r="H23" s="20">
        <f t="shared" si="4"/>
        <v>1997</v>
      </c>
      <c r="I23" s="20">
        <f t="shared" si="4"/>
        <v>1998</v>
      </c>
      <c r="J23" s="20">
        <f t="shared" si="4"/>
        <v>1999</v>
      </c>
      <c r="K23" s="20">
        <f t="shared" si="4"/>
        <v>2000</v>
      </c>
      <c r="L23" s="20">
        <v>2001</v>
      </c>
      <c r="M23" s="20">
        <v>2002</v>
      </c>
      <c r="N23" s="20">
        <v>2003</v>
      </c>
      <c r="O23" s="24">
        <v>2004</v>
      </c>
      <c r="P23" s="20">
        <v>2005</v>
      </c>
      <c r="Q23" s="20">
        <v>2006</v>
      </c>
      <c r="R23" s="20">
        <v>2007</v>
      </c>
      <c r="S23" s="20">
        <v>2008</v>
      </c>
      <c r="T23" s="20">
        <v>2009</v>
      </c>
      <c r="U23" s="22">
        <v>2010</v>
      </c>
      <c r="V23" s="22">
        <v>2011</v>
      </c>
      <c r="W23" s="22">
        <v>2012</v>
      </c>
      <c r="X23" s="22">
        <v>2013</v>
      </c>
      <c r="Y23" s="22">
        <v>2014</v>
      </c>
      <c r="Z23" s="22">
        <v>2015</v>
      </c>
      <c r="AA23" s="22">
        <v>2016</v>
      </c>
      <c r="AB23" s="22">
        <v>2017</v>
      </c>
      <c r="AC23" s="22">
        <v>2018</v>
      </c>
      <c r="AD23" s="22">
        <v>2019</v>
      </c>
      <c r="AE23" s="22">
        <v>2020</v>
      </c>
      <c r="AF23" s="22">
        <v>2021</v>
      </c>
      <c r="AG23" s="22">
        <v>2022</v>
      </c>
      <c r="AH23" s="22">
        <v>2023</v>
      </c>
      <c r="AI23" s="22">
        <v>2024</v>
      </c>
      <c r="AJ23" s="21">
        <v>2025</v>
      </c>
    </row>
    <row r="24" spans="1:36" ht="20.25" customHeight="1" x14ac:dyDescent="0.2">
      <c r="A24" s="16" t="s">
        <v>1</v>
      </c>
      <c r="B24" s="13">
        <v>8</v>
      </c>
      <c r="C24" s="3">
        <v>19</v>
      </c>
      <c r="D24" s="3">
        <v>7</v>
      </c>
      <c r="E24" s="3">
        <v>7</v>
      </c>
      <c r="F24" s="3">
        <v>13</v>
      </c>
      <c r="G24" s="3">
        <v>11</v>
      </c>
      <c r="H24" s="3">
        <v>13</v>
      </c>
      <c r="I24" s="3">
        <v>28</v>
      </c>
      <c r="J24" s="3">
        <v>6</v>
      </c>
      <c r="K24" s="3">
        <v>10</v>
      </c>
      <c r="L24" s="3">
        <v>4</v>
      </c>
      <c r="M24" s="3">
        <v>5</v>
      </c>
      <c r="N24" s="3">
        <v>3</v>
      </c>
      <c r="O24" s="8">
        <v>3</v>
      </c>
      <c r="P24" s="1">
        <v>6</v>
      </c>
      <c r="Q24" s="1">
        <v>4</v>
      </c>
      <c r="R24" s="1">
        <v>4</v>
      </c>
      <c r="S24" s="1">
        <v>7</v>
      </c>
      <c r="T24" s="1">
        <v>1</v>
      </c>
      <c r="U24" s="9">
        <v>0</v>
      </c>
      <c r="V24" s="9">
        <v>1</v>
      </c>
      <c r="W24" s="9">
        <v>2</v>
      </c>
      <c r="X24" s="9">
        <v>3</v>
      </c>
      <c r="Y24" s="9">
        <v>3</v>
      </c>
      <c r="Z24" s="9">
        <v>1</v>
      </c>
      <c r="AA24" s="9">
        <v>1</v>
      </c>
      <c r="AB24" s="9">
        <v>0</v>
      </c>
      <c r="AC24" s="9">
        <v>1</v>
      </c>
      <c r="AD24" s="9">
        <v>2</v>
      </c>
      <c r="AE24" s="9">
        <v>0</v>
      </c>
      <c r="AF24" s="9">
        <v>1</v>
      </c>
      <c r="AG24" s="9">
        <v>0</v>
      </c>
      <c r="AH24" s="9">
        <v>0</v>
      </c>
      <c r="AI24" s="9">
        <v>1</v>
      </c>
      <c r="AJ24" s="10">
        <v>1</v>
      </c>
    </row>
    <row r="25" spans="1:36" x14ac:dyDescent="0.2">
      <c r="A25" s="16" t="s">
        <v>2</v>
      </c>
      <c r="B25" s="14">
        <v>14</v>
      </c>
      <c r="C25" s="3">
        <v>12</v>
      </c>
      <c r="D25" s="3">
        <v>21</v>
      </c>
      <c r="E25" s="3">
        <v>18</v>
      </c>
      <c r="F25" s="3">
        <v>20</v>
      </c>
      <c r="G25" s="3">
        <v>15</v>
      </c>
      <c r="H25" s="3">
        <v>17</v>
      </c>
      <c r="I25" s="3">
        <v>11</v>
      </c>
      <c r="J25" s="3">
        <v>3</v>
      </c>
      <c r="K25" s="3">
        <v>6</v>
      </c>
      <c r="L25" s="3">
        <v>5</v>
      </c>
      <c r="M25" s="1">
        <v>9</v>
      </c>
      <c r="N25" s="3">
        <v>6</v>
      </c>
      <c r="O25" s="8">
        <v>1</v>
      </c>
      <c r="P25" s="1">
        <v>4</v>
      </c>
      <c r="Q25" s="1">
        <v>2</v>
      </c>
      <c r="R25" s="1">
        <v>5</v>
      </c>
      <c r="S25" s="1">
        <v>7</v>
      </c>
      <c r="T25" s="1">
        <v>2</v>
      </c>
      <c r="U25" s="1">
        <v>4</v>
      </c>
      <c r="V25" s="1">
        <v>3</v>
      </c>
      <c r="W25" s="1">
        <v>1</v>
      </c>
      <c r="X25" s="1">
        <v>1</v>
      </c>
      <c r="Y25" s="1">
        <v>1</v>
      </c>
      <c r="Z25" s="1">
        <v>2</v>
      </c>
      <c r="AA25" s="1">
        <v>1</v>
      </c>
      <c r="AB25" s="1">
        <v>2</v>
      </c>
      <c r="AC25" s="1">
        <v>1</v>
      </c>
      <c r="AD25" s="1">
        <v>5</v>
      </c>
      <c r="AE25" s="1">
        <v>2</v>
      </c>
      <c r="AF25" s="1">
        <v>0</v>
      </c>
      <c r="AG25" s="1">
        <v>1</v>
      </c>
      <c r="AH25" s="1">
        <v>2</v>
      </c>
      <c r="AI25" s="1">
        <v>0</v>
      </c>
      <c r="AJ25" s="11">
        <v>0</v>
      </c>
    </row>
    <row r="26" spans="1:36" x14ac:dyDescent="0.2">
      <c r="A26" s="16" t="s">
        <v>3</v>
      </c>
      <c r="B26" s="14">
        <v>11</v>
      </c>
      <c r="C26" s="3">
        <v>13</v>
      </c>
      <c r="D26" s="3">
        <v>13</v>
      </c>
      <c r="E26" s="3">
        <v>20</v>
      </c>
      <c r="F26" s="3">
        <v>21</v>
      </c>
      <c r="G26" s="3">
        <v>11</v>
      </c>
      <c r="H26" s="3">
        <v>18</v>
      </c>
      <c r="I26" s="3">
        <v>20</v>
      </c>
      <c r="J26" s="3">
        <v>16</v>
      </c>
      <c r="K26" s="3">
        <v>14</v>
      </c>
      <c r="L26" s="1">
        <v>6</v>
      </c>
      <c r="M26" s="1">
        <v>8</v>
      </c>
      <c r="N26" s="3">
        <v>6</v>
      </c>
      <c r="O26" s="8">
        <v>6</v>
      </c>
      <c r="P26" s="1">
        <v>7</v>
      </c>
      <c r="Q26" s="1">
        <v>7</v>
      </c>
      <c r="R26" s="1">
        <v>7</v>
      </c>
      <c r="S26" s="1">
        <v>2</v>
      </c>
      <c r="T26" s="1">
        <v>3</v>
      </c>
      <c r="U26" s="1">
        <v>1</v>
      </c>
      <c r="V26" s="1">
        <v>6</v>
      </c>
      <c r="W26" s="1">
        <v>4</v>
      </c>
      <c r="X26" s="1">
        <v>0</v>
      </c>
      <c r="Y26" s="1">
        <v>3</v>
      </c>
      <c r="Z26" s="1">
        <v>1</v>
      </c>
      <c r="AA26" s="1">
        <v>1</v>
      </c>
      <c r="AB26" s="1">
        <v>2</v>
      </c>
      <c r="AC26" s="1">
        <v>2</v>
      </c>
      <c r="AD26" s="1">
        <v>3</v>
      </c>
      <c r="AE26" s="1">
        <v>0</v>
      </c>
      <c r="AF26" s="1">
        <v>1</v>
      </c>
      <c r="AG26" s="1">
        <v>0</v>
      </c>
      <c r="AH26" s="1">
        <v>0</v>
      </c>
      <c r="AI26" s="1">
        <v>1</v>
      </c>
      <c r="AJ26" s="11">
        <v>3</v>
      </c>
    </row>
    <row r="27" spans="1:36" x14ac:dyDescent="0.2">
      <c r="A27" s="16" t="s">
        <v>4</v>
      </c>
      <c r="B27" s="14">
        <v>3</v>
      </c>
      <c r="C27" s="3">
        <v>19</v>
      </c>
      <c r="D27" s="3">
        <v>12</v>
      </c>
      <c r="E27" s="3">
        <v>11</v>
      </c>
      <c r="F27" s="3">
        <v>14</v>
      </c>
      <c r="G27" s="3">
        <v>12</v>
      </c>
      <c r="H27" s="3">
        <v>4</v>
      </c>
      <c r="I27" s="3">
        <v>7</v>
      </c>
      <c r="J27" s="3">
        <v>11</v>
      </c>
      <c r="K27" s="3">
        <v>7</v>
      </c>
      <c r="L27" s="1">
        <v>12</v>
      </c>
      <c r="M27" s="3">
        <v>9</v>
      </c>
      <c r="N27" s="3">
        <v>11</v>
      </c>
      <c r="O27" s="8">
        <v>8</v>
      </c>
      <c r="P27" s="1">
        <v>6</v>
      </c>
      <c r="Q27" s="1">
        <v>2</v>
      </c>
      <c r="R27" s="1">
        <v>3</v>
      </c>
      <c r="S27" s="1">
        <v>2</v>
      </c>
      <c r="T27" s="1">
        <v>1</v>
      </c>
      <c r="U27" s="1">
        <v>2</v>
      </c>
      <c r="V27" s="1">
        <v>4</v>
      </c>
      <c r="W27" s="1">
        <v>1</v>
      </c>
      <c r="X27" s="1">
        <v>2</v>
      </c>
      <c r="Y27" s="1">
        <v>1</v>
      </c>
      <c r="Z27" s="1">
        <v>2</v>
      </c>
      <c r="AA27" s="1">
        <v>2</v>
      </c>
      <c r="AB27" s="1">
        <v>4</v>
      </c>
      <c r="AC27" s="1">
        <v>1</v>
      </c>
      <c r="AD27" s="1">
        <v>3</v>
      </c>
      <c r="AE27" s="1">
        <v>0</v>
      </c>
      <c r="AF27" s="1">
        <v>0</v>
      </c>
      <c r="AG27" s="1">
        <v>0</v>
      </c>
      <c r="AH27" s="1">
        <v>0</v>
      </c>
      <c r="AI27" s="1">
        <v>1</v>
      </c>
      <c r="AJ27" s="11">
        <v>2</v>
      </c>
    </row>
    <row r="28" spans="1:36" x14ac:dyDescent="0.2">
      <c r="A28" s="16" t="s">
        <v>5</v>
      </c>
      <c r="B28" s="14">
        <v>11</v>
      </c>
      <c r="C28" s="3">
        <v>4</v>
      </c>
      <c r="D28" s="3">
        <v>7</v>
      </c>
      <c r="E28" s="3">
        <v>13</v>
      </c>
      <c r="F28" s="3">
        <v>18</v>
      </c>
      <c r="G28" s="3">
        <v>27</v>
      </c>
      <c r="H28" s="3">
        <v>12</v>
      </c>
      <c r="I28" s="3">
        <v>5</v>
      </c>
      <c r="J28" s="3">
        <v>0</v>
      </c>
      <c r="K28" s="3">
        <v>8</v>
      </c>
      <c r="L28" s="1">
        <v>16</v>
      </c>
      <c r="M28" s="1">
        <v>9</v>
      </c>
      <c r="N28" s="3">
        <v>4</v>
      </c>
      <c r="O28" s="8">
        <v>5</v>
      </c>
      <c r="P28" s="1">
        <v>5</v>
      </c>
      <c r="Q28" s="1">
        <v>3</v>
      </c>
      <c r="R28" s="1">
        <v>5</v>
      </c>
      <c r="S28" s="1">
        <v>3</v>
      </c>
      <c r="T28" s="1">
        <v>8</v>
      </c>
      <c r="U28" s="1">
        <v>2</v>
      </c>
      <c r="V28" s="1">
        <v>0</v>
      </c>
      <c r="W28" s="1">
        <v>0</v>
      </c>
      <c r="X28" s="1">
        <v>4</v>
      </c>
      <c r="Y28" s="1">
        <v>2</v>
      </c>
      <c r="Z28" s="1">
        <v>1</v>
      </c>
      <c r="AA28" s="1">
        <v>2</v>
      </c>
      <c r="AB28" s="1">
        <v>1</v>
      </c>
      <c r="AC28" s="1">
        <v>1</v>
      </c>
      <c r="AD28" s="1">
        <v>4</v>
      </c>
      <c r="AE28" s="1">
        <v>0</v>
      </c>
      <c r="AF28" s="1">
        <v>3</v>
      </c>
      <c r="AG28" s="1">
        <v>3</v>
      </c>
      <c r="AH28" s="1">
        <v>1</v>
      </c>
      <c r="AI28" s="1">
        <v>2</v>
      </c>
      <c r="AJ28" s="11">
        <v>3</v>
      </c>
    </row>
    <row r="29" spans="1:36" x14ac:dyDescent="0.2">
      <c r="A29" s="16" t="s">
        <v>6</v>
      </c>
      <c r="B29" s="14">
        <v>9</v>
      </c>
      <c r="C29" s="3">
        <v>19</v>
      </c>
      <c r="D29" s="3">
        <v>10</v>
      </c>
      <c r="E29" s="3">
        <v>9</v>
      </c>
      <c r="F29" s="3">
        <v>20</v>
      </c>
      <c r="G29" s="3">
        <v>12</v>
      </c>
      <c r="H29" s="3">
        <v>12</v>
      </c>
      <c r="I29" s="3">
        <v>10</v>
      </c>
      <c r="J29" s="3">
        <v>4</v>
      </c>
      <c r="K29" s="3">
        <v>7</v>
      </c>
      <c r="L29" s="1">
        <v>10</v>
      </c>
      <c r="M29" s="3">
        <v>8</v>
      </c>
      <c r="N29" s="3">
        <v>3</v>
      </c>
      <c r="O29" s="8">
        <v>5</v>
      </c>
      <c r="P29" s="1">
        <v>3</v>
      </c>
      <c r="Q29" s="1">
        <v>6</v>
      </c>
      <c r="R29" s="1">
        <v>10</v>
      </c>
      <c r="S29" s="1">
        <v>4</v>
      </c>
      <c r="T29" s="1">
        <v>5</v>
      </c>
      <c r="U29" s="1">
        <v>3</v>
      </c>
      <c r="V29" s="1">
        <v>3</v>
      </c>
      <c r="W29" s="1">
        <v>0</v>
      </c>
      <c r="X29" s="1">
        <v>1</v>
      </c>
      <c r="Y29" s="1">
        <v>2</v>
      </c>
      <c r="Z29" s="1">
        <v>3</v>
      </c>
      <c r="AA29" s="1">
        <v>1</v>
      </c>
      <c r="AB29" s="1">
        <v>3</v>
      </c>
      <c r="AC29" s="1">
        <v>1</v>
      </c>
      <c r="AD29" s="1">
        <v>4</v>
      </c>
      <c r="AE29" s="1">
        <v>1</v>
      </c>
      <c r="AF29" s="1">
        <v>1</v>
      </c>
      <c r="AG29" s="1">
        <v>3</v>
      </c>
      <c r="AH29" s="1">
        <v>3</v>
      </c>
      <c r="AI29" s="1">
        <v>1</v>
      </c>
      <c r="AJ29" s="11">
        <v>0</v>
      </c>
    </row>
    <row r="30" spans="1:36" x14ac:dyDescent="0.2">
      <c r="A30" s="16" t="s">
        <v>7</v>
      </c>
      <c r="B30" s="14">
        <v>16</v>
      </c>
      <c r="C30" s="3">
        <v>11</v>
      </c>
      <c r="D30" s="3">
        <v>14</v>
      </c>
      <c r="E30" s="3">
        <v>14</v>
      </c>
      <c r="F30" s="3">
        <v>10</v>
      </c>
      <c r="G30" s="3">
        <v>20</v>
      </c>
      <c r="H30" s="3">
        <v>18</v>
      </c>
      <c r="I30" s="3">
        <v>2</v>
      </c>
      <c r="J30" s="3">
        <v>5</v>
      </c>
      <c r="K30" s="3">
        <v>7</v>
      </c>
      <c r="L30" s="1">
        <v>12</v>
      </c>
      <c r="M30" s="1">
        <v>6</v>
      </c>
      <c r="N30" s="3">
        <v>10</v>
      </c>
      <c r="O30" s="8">
        <v>10</v>
      </c>
      <c r="P30" s="1">
        <v>1</v>
      </c>
      <c r="Q30" s="1">
        <v>1</v>
      </c>
      <c r="R30" s="1">
        <v>1</v>
      </c>
      <c r="S30" s="1">
        <v>2</v>
      </c>
      <c r="T30" s="1">
        <v>0</v>
      </c>
      <c r="U30" s="1">
        <v>0</v>
      </c>
      <c r="V30" s="1">
        <v>1</v>
      </c>
      <c r="W30" s="1">
        <v>1</v>
      </c>
      <c r="X30" s="1">
        <v>0</v>
      </c>
      <c r="Y30" s="1">
        <v>0</v>
      </c>
      <c r="Z30" s="1">
        <v>0</v>
      </c>
      <c r="AA30" s="1">
        <v>1</v>
      </c>
      <c r="AB30" s="1">
        <v>4</v>
      </c>
      <c r="AC30" s="1">
        <v>0</v>
      </c>
      <c r="AD30" s="1">
        <v>2</v>
      </c>
      <c r="AE30" s="1">
        <v>2</v>
      </c>
      <c r="AF30" s="1">
        <v>2</v>
      </c>
      <c r="AG30" s="1">
        <v>0</v>
      </c>
      <c r="AH30" s="1">
        <v>2</v>
      </c>
      <c r="AI30" s="1">
        <v>1</v>
      </c>
      <c r="AJ30" s="11">
        <v>0</v>
      </c>
    </row>
    <row r="31" spans="1:36" x14ac:dyDescent="0.2">
      <c r="A31" s="16" t="s">
        <v>8</v>
      </c>
      <c r="B31" s="14">
        <v>11</v>
      </c>
      <c r="C31" s="3">
        <v>14</v>
      </c>
      <c r="D31" s="3">
        <v>5</v>
      </c>
      <c r="E31" s="3">
        <v>13</v>
      </c>
      <c r="F31" s="3">
        <v>11</v>
      </c>
      <c r="G31" s="3">
        <v>31</v>
      </c>
      <c r="H31" s="3">
        <v>18</v>
      </c>
      <c r="I31" s="3">
        <v>4</v>
      </c>
      <c r="J31" s="3">
        <v>10</v>
      </c>
      <c r="K31" s="3">
        <v>10</v>
      </c>
      <c r="L31" s="3">
        <v>12</v>
      </c>
      <c r="M31" s="1">
        <v>4</v>
      </c>
      <c r="N31" s="3">
        <v>1</v>
      </c>
      <c r="O31" s="8">
        <v>2</v>
      </c>
      <c r="P31" s="1">
        <v>3</v>
      </c>
      <c r="Q31" s="1">
        <v>4</v>
      </c>
      <c r="R31" s="1">
        <v>2</v>
      </c>
      <c r="S31" s="1">
        <v>3</v>
      </c>
      <c r="T31" s="1">
        <v>1</v>
      </c>
      <c r="U31" s="1">
        <v>3</v>
      </c>
      <c r="V31" s="1">
        <v>1</v>
      </c>
      <c r="W31" s="1">
        <v>1</v>
      </c>
      <c r="X31" s="1">
        <v>4</v>
      </c>
      <c r="Y31" s="1">
        <v>2</v>
      </c>
      <c r="Z31" s="1">
        <v>2</v>
      </c>
      <c r="AA31" s="1">
        <v>2</v>
      </c>
      <c r="AB31" s="1">
        <v>0</v>
      </c>
      <c r="AC31" s="1">
        <v>1</v>
      </c>
      <c r="AD31" s="1">
        <v>7</v>
      </c>
      <c r="AE31" s="1">
        <v>1</v>
      </c>
      <c r="AF31" s="1">
        <v>0</v>
      </c>
      <c r="AG31" s="1">
        <v>0</v>
      </c>
      <c r="AH31" s="1">
        <v>3</v>
      </c>
      <c r="AI31" s="1">
        <v>2</v>
      </c>
      <c r="AJ31" s="11">
        <v>0</v>
      </c>
    </row>
    <row r="32" spans="1:36" x14ac:dyDescent="0.2">
      <c r="A32" s="16" t="s">
        <v>9</v>
      </c>
      <c r="B32" s="14">
        <v>21</v>
      </c>
      <c r="C32" s="3">
        <v>16</v>
      </c>
      <c r="D32" s="3">
        <v>9</v>
      </c>
      <c r="E32" s="3">
        <v>3</v>
      </c>
      <c r="F32" s="3">
        <v>12</v>
      </c>
      <c r="G32" s="3">
        <v>23</v>
      </c>
      <c r="H32" s="3">
        <v>18</v>
      </c>
      <c r="I32" s="3">
        <v>13</v>
      </c>
      <c r="J32" s="3">
        <v>3</v>
      </c>
      <c r="K32" s="3">
        <v>11</v>
      </c>
      <c r="L32" s="1">
        <v>4</v>
      </c>
      <c r="M32" s="1">
        <v>8</v>
      </c>
      <c r="N32" s="3">
        <v>5</v>
      </c>
      <c r="O32" s="8">
        <v>5</v>
      </c>
      <c r="P32" s="1">
        <v>2</v>
      </c>
      <c r="Q32" s="1">
        <v>3</v>
      </c>
      <c r="R32" s="1">
        <v>6</v>
      </c>
      <c r="S32" s="1">
        <v>0</v>
      </c>
      <c r="T32" s="1">
        <v>2</v>
      </c>
      <c r="U32" s="1">
        <v>0</v>
      </c>
      <c r="V32" s="1">
        <v>3</v>
      </c>
      <c r="W32" s="1">
        <v>2</v>
      </c>
      <c r="X32" s="1">
        <v>0</v>
      </c>
      <c r="Y32" s="1">
        <v>1</v>
      </c>
      <c r="Z32" s="1">
        <v>4</v>
      </c>
      <c r="AA32" s="1">
        <v>2</v>
      </c>
      <c r="AB32" s="1">
        <v>2</v>
      </c>
      <c r="AC32" s="1">
        <v>5</v>
      </c>
      <c r="AD32" s="1">
        <v>0</v>
      </c>
      <c r="AE32" s="1">
        <v>2</v>
      </c>
      <c r="AF32" s="1">
        <v>1</v>
      </c>
      <c r="AG32" s="1">
        <v>2</v>
      </c>
      <c r="AH32" s="1">
        <v>2</v>
      </c>
      <c r="AI32" s="1">
        <v>2</v>
      </c>
      <c r="AJ32" s="11">
        <v>0</v>
      </c>
    </row>
    <row r="33" spans="1:36" x14ac:dyDescent="0.2">
      <c r="A33" s="16" t="s">
        <v>10</v>
      </c>
      <c r="B33" s="14">
        <v>20</v>
      </c>
      <c r="C33" s="3">
        <v>17</v>
      </c>
      <c r="D33" s="3">
        <v>16</v>
      </c>
      <c r="E33" s="3">
        <v>10</v>
      </c>
      <c r="F33" s="3">
        <v>11</v>
      </c>
      <c r="G33" s="3">
        <v>23</v>
      </c>
      <c r="H33" s="3">
        <v>17</v>
      </c>
      <c r="I33" s="3">
        <v>8</v>
      </c>
      <c r="J33" s="3">
        <v>4</v>
      </c>
      <c r="K33" s="3">
        <v>13</v>
      </c>
      <c r="L33" s="1">
        <v>13</v>
      </c>
      <c r="M33" s="1">
        <v>5</v>
      </c>
      <c r="N33" s="3">
        <v>1</v>
      </c>
      <c r="O33" s="8">
        <v>4</v>
      </c>
      <c r="P33" s="1">
        <v>7</v>
      </c>
      <c r="Q33" s="1">
        <v>4</v>
      </c>
      <c r="R33" s="1">
        <v>5</v>
      </c>
      <c r="S33" s="1">
        <v>3</v>
      </c>
      <c r="T33" s="1">
        <v>7</v>
      </c>
      <c r="U33" s="1">
        <v>1</v>
      </c>
      <c r="V33" s="1">
        <v>2</v>
      </c>
      <c r="W33" s="1">
        <v>2</v>
      </c>
      <c r="X33" s="1">
        <v>2</v>
      </c>
      <c r="Y33" s="1">
        <v>8</v>
      </c>
      <c r="Z33" s="1">
        <v>1</v>
      </c>
      <c r="AA33" s="1">
        <v>1</v>
      </c>
      <c r="AB33" s="1">
        <v>0</v>
      </c>
      <c r="AC33" s="1">
        <v>2</v>
      </c>
      <c r="AD33" s="1">
        <v>0</v>
      </c>
      <c r="AE33" s="1">
        <v>0</v>
      </c>
      <c r="AF33" s="1">
        <v>2</v>
      </c>
      <c r="AG33" s="1">
        <v>0</v>
      </c>
      <c r="AH33" s="1">
        <v>1</v>
      </c>
      <c r="AI33" s="1">
        <v>0</v>
      </c>
      <c r="AJ33" s="11">
        <v>1</v>
      </c>
    </row>
    <row r="34" spans="1:36" x14ac:dyDescent="0.2">
      <c r="A34" s="16" t="s">
        <v>11</v>
      </c>
      <c r="B34" s="14">
        <v>17</v>
      </c>
      <c r="C34" s="3">
        <v>11</v>
      </c>
      <c r="D34" s="3">
        <v>16</v>
      </c>
      <c r="E34" s="3">
        <v>4</v>
      </c>
      <c r="F34" s="3">
        <v>20</v>
      </c>
      <c r="G34" s="3">
        <v>10</v>
      </c>
      <c r="H34" s="3">
        <v>11</v>
      </c>
      <c r="I34" s="3">
        <v>1</v>
      </c>
      <c r="J34" s="3">
        <v>9</v>
      </c>
      <c r="K34" s="3">
        <v>19</v>
      </c>
      <c r="L34" s="1">
        <v>2</v>
      </c>
      <c r="M34" s="1">
        <v>3</v>
      </c>
      <c r="N34" s="3">
        <v>4</v>
      </c>
      <c r="O34" s="8">
        <v>3</v>
      </c>
      <c r="P34" s="1">
        <v>9</v>
      </c>
      <c r="Q34" s="1">
        <v>8</v>
      </c>
      <c r="R34" s="1">
        <v>1</v>
      </c>
      <c r="S34" s="1">
        <v>0</v>
      </c>
      <c r="T34" s="1">
        <v>1</v>
      </c>
      <c r="U34" s="1">
        <v>2</v>
      </c>
      <c r="V34" s="1">
        <v>0</v>
      </c>
      <c r="W34" s="1">
        <v>1</v>
      </c>
      <c r="X34" s="1">
        <v>1</v>
      </c>
      <c r="Y34" s="1">
        <v>2</v>
      </c>
      <c r="Z34" s="1">
        <v>4</v>
      </c>
      <c r="AA34" s="1">
        <v>6</v>
      </c>
      <c r="AB34" s="1">
        <v>5</v>
      </c>
      <c r="AC34" s="1">
        <v>3</v>
      </c>
      <c r="AD34" s="1">
        <v>2</v>
      </c>
      <c r="AE34" s="1">
        <v>2</v>
      </c>
      <c r="AF34" s="1">
        <v>0</v>
      </c>
      <c r="AG34" s="1">
        <v>1</v>
      </c>
      <c r="AH34" s="1">
        <v>2</v>
      </c>
      <c r="AI34" s="1">
        <v>2</v>
      </c>
      <c r="AJ34" s="11">
        <v>1</v>
      </c>
    </row>
    <row r="35" spans="1:36" x14ac:dyDescent="0.2">
      <c r="A35" s="16" t="s">
        <v>12</v>
      </c>
      <c r="B35" s="14">
        <v>10</v>
      </c>
      <c r="C35" s="3">
        <v>17</v>
      </c>
      <c r="D35" s="3">
        <v>9</v>
      </c>
      <c r="E35" s="3">
        <v>10</v>
      </c>
      <c r="F35" s="3">
        <v>7</v>
      </c>
      <c r="G35" s="3">
        <v>5</v>
      </c>
      <c r="H35" s="3">
        <v>16</v>
      </c>
      <c r="I35" s="3">
        <v>9</v>
      </c>
      <c r="J35" s="3">
        <v>2</v>
      </c>
      <c r="K35" s="3">
        <v>8</v>
      </c>
      <c r="L35" s="3">
        <v>8</v>
      </c>
      <c r="M35" s="3">
        <v>6</v>
      </c>
      <c r="N35" s="3">
        <v>5</v>
      </c>
      <c r="O35" s="8">
        <v>4</v>
      </c>
      <c r="P35" s="1">
        <v>3</v>
      </c>
      <c r="Q35" s="1">
        <v>1</v>
      </c>
      <c r="R35" s="1">
        <v>3</v>
      </c>
      <c r="S35" s="1">
        <v>6</v>
      </c>
      <c r="T35" s="1">
        <v>2</v>
      </c>
      <c r="U35" s="1">
        <v>3</v>
      </c>
      <c r="V35" s="1">
        <v>0</v>
      </c>
      <c r="W35" s="1">
        <v>0</v>
      </c>
      <c r="X35" s="1">
        <v>3</v>
      </c>
      <c r="Y35" s="1">
        <v>2</v>
      </c>
      <c r="Z35" s="1">
        <v>0</v>
      </c>
      <c r="AA35" s="1">
        <v>2</v>
      </c>
      <c r="AB35" s="1">
        <v>0</v>
      </c>
      <c r="AC35" s="1">
        <v>2</v>
      </c>
      <c r="AD35" s="1">
        <v>3</v>
      </c>
      <c r="AE35" s="1">
        <v>0</v>
      </c>
      <c r="AF35" s="1">
        <v>0</v>
      </c>
      <c r="AG35" s="1">
        <v>0</v>
      </c>
      <c r="AH35" s="1">
        <v>1</v>
      </c>
      <c r="AI35" s="1">
        <v>1</v>
      </c>
      <c r="AJ35" s="11">
        <v>2</v>
      </c>
    </row>
    <row r="36" spans="1:36" ht="18.95" customHeight="1" x14ac:dyDescent="0.2">
      <c r="A36" s="17" t="s">
        <v>13</v>
      </c>
      <c r="B36" s="15">
        <f>SUM(B24:B35)</f>
        <v>151</v>
      </c>
      <c r="C36" s="7">
        <f t="shared" ref="C36:R36" si="5">SUM(C24:C35)</f>
        <v>172</v>
      </c>
      <c r="D36" s="7">
        <f t="shared" si="5"/>
        <v>139</v>
      </c>
      <c r="E36" s="7">
        <f t="shared" si="5"/>
        <v>132</v>
      </c>
      <c r="F36" s="7">
        <f t="shared" si="5"/>
        <v>177</v>
      </c>
      <c r="G36" s="7">
        <f t="shared" si="5"/>
        <v>200</v>
      </c>
      <c r="H36" s="7">
        <f t="shared" si="5"/>
        <v>174</v>
      </c>
      <c r="I36" s="7">
        <f t="shared" si="5"/>
        <v>118</v>
      </c>
      <c r="J36" s="7">
        <f t="shared" si="5"/>
        <v>73</v>
      </c>
      <c r="K36" s="7">
        <f t="shared" si="5"/>
        <v>120</v>
      </c>
      <c r="L36" s="7">
        <f t="shared" si="5"/>
        <v>104</v>
      </c>
      <c r="M36" s="7">
        <f t="shared" si="5"/>
        <v>80</v>
      </c>
      <c r="N36" s="7">
        <f t="shared" si="5"/>
        <v>59</v>
      </c>
      <c r="O36" s="7">
        <f t="shared" si="5"/>
        <v>56</v>
      </c>
      <c r="P36" s="7">
        <f t="shared" si="5"/>
        <v>56</v>
      </c>
      <c r="Q36" s="7">
        <f t="shared" si="5"/>
        <v>45</v>
      </c>
      <c r="R36" s="7">
        <f t="shared" si="5"/>
        <v>52</v>
      </c>
      <c r="S36" s="7">
        <f t="shared" ref="S36:Z36" si="6">SUM(S24:S35)</f>
        <v>39</v>
      </c>
      <c r="T36" s="7">
        <f t="shared" si="6"/>
        <v>33</v>
      </c>
      <c r="U36" s="7">
        <f t="shared" si="6"/>
        <v>21</v>
      </c>
      <c r="V36" s="7">
        <f t="shared" si="6"/>
        <v>24</v>
      </c>
      <c r="W36" s="7">
        <f t="shared" si="6"/>
        <v>15</v>
      </c>
      <c r="X36" s="7">
        <f t="shared" si="6"/>
        <v>21</v>
      </c>
      <c r="Y36" s="7">
        <f t="shared" si="6"/>
        <v>27</v>
      </c>
      <c r="Z36" s="7">
        <f t="shared" si="6"/>
        <v>21</v>
      </c>
      <c r="AA36" s="7">
        <f t="shared" ref="AA36" si="7">SUM(AA24:AA35)</f>
        <v>22</v>
      </c>
      <c r="AB36" s="7">
        <f t="shared" ref="AB36:AJ36" si="8">SUM(AB24:AB35)</f>
        <v>23</v>
      </c>
      <c r="AC36" s="7">
        <f t="shared" si="8"/>
        <v>20</v>
      </c>
      <c r="AD36" s="7">
        <f t="shared" si="8"/>
        <v>35</v>
      </c>
      <c r="AE36" s="7">
        <f t="shared" si="8"/>
        <v>10</v>
      </c>
      <c r="AF36" s="7">
        <f t="shared" si="8"/>
        <v>11</v>
      </c>
      <c r="AG36" s="7">
        <f t="shared" si="8"/>
        <v>10</v>
      </c>
      <c r="AH36" s="7">
        <f t="shared" si="8"/>
        <v>17</v>
      </c>
      <c r="AI36" s="7">
        <f t="shared" si="8"/>
        <v>14</v>
      </c>
      <c r="AJ36" s="12">
        <f t="shared" si="8"/>
        <v>13</v>
      </c>
    </row>
    <row r="37" spans="1:36" s="2" customFormat="1" x14ac:dyDescent="0.2"/>
    <row r="38" spans="1:36" ht="16.5" customHeight="1" x14ac:dyDescent="0.2">
      <c r="A38" s="5" t="s">
        <v>19</v>
      </c>
    </row>
    <row r="39" spans="1:36" ht="18" customHeight="1" x14ac:dyDescent="0.2">
      <c r="A39" s="1" t="s">
        <v>20</v>
      </c>
    </row>
    <row r="40" spans="1:36" ht="22.7" customHeight="1" x14ac:dyDescent="0.2">
      <c r="A40" s="30" t="s">
        <v>22</v>
      </c>
      <c r="B40" s="30"/>
    </row>
    <row r="42" spans="1:36" ht="12.75" x14ac:dyDescent="0.2"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  <c r="AJ42" s="25"/>
    </row>
    <row r="43" spans="1:36" ht="12.75" x14ac:dyDescent="0.2"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  <c r="AJ43" s="25"/>
    </row>
    <row r="44" spans="1:36" ht="12.75" x14ac:dyDescent="0.2"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  <c r="AJ44" s="25"/>
    </row>
    <row r="45" spans="1:36" ht="12.75" x14ac:dyDescent="0.2"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5"/>
      <c r="AF45" s="25"/>
      <c r="AG45" s="25"/>
      <c r="AH45" s="25"/>
      <c r="AI45" s="25"/>
      <c r="AJ45" s="25"/>
    </row>
    <row r="46" spans="1:36" ht="12.75" x14ac:dyDescent="0.2">
      <c r="Q46" s="25"/>
      <c r="R46" s="25"/>
      <c r="S46" s="25"/>
      <c r="T46" s="25"/>
      <c r="U46" s="25"/>
      <c r="V46" s="25"/>
    </row>
    <row r="47" spans="1:36" ht="12.75" x14ac:dyDescent="0.2">
      <c r="Q47" s="25"/>
      <c r="R47" s="25"/>
      <c r="S47" s="25"/>
      <c r="T47" s="25"/>
      <c r="U47" s="25"/>
      <c r="V47" s="25"/>
    </row>
    <row r="48" spans="1:36" ht="12.75" x14ac:dyDescent="0.2">
      <c r="Q48" s="25"/>
      <c r="R48" s="25"/>
      <c r="S48" s="25"/>
      <c r="T48" s="25"/>
      <c r="U48" s="25"/>
      <c r="V48" s="25"/>
    </row>
    <row r="49" spans="16:36" ht="12.75" x14ac:dyDescent="0.2">
      <c r="Q49" s="25"/>
      <c r="R49" s="25"/>
      <c r="S49" s="25"/>
      <c r="T49" s="25"/>
      <c r="U49" s="25"/>
      <c r="V49" s="25"/>
    </row>
    <row r="50" spans="16:36" ht="12.75" x14ac:dyDescent="0.2">
      <c r="Q50" s="25"/>
      <c r="R50" s="25"/>
      <c r="S50" s="25"/>
      <c r="T50" s="25"/>
      <c r="U50" s="25"/>
      <c r="V50" s="25"/>
    </row>
    <row r="51" spans="16:36" ht="12.75" x14ac:dyDescent="0.2">
      <c r="Q51" s="25"/>
      <c r="R51" s="25"/>
      <c r="S51" s="25"/>
      <c r="T51" s="25"/>
      <c r="U51" s="25"/>
      <c r="V51" s="25"/>
    </row>
    <row r="52" spans="16:36" ht="12.75" x14ac:dyDescent="0.2">
      <c r="Q52" s="25"/>
      <c r="R52" s="25"/>
      <c r="S52" s="25"/>
      <c r="T52" s="25"/>
      <c r="U52" s="25"/>
      <c r="V52" s="25"/>
    </row>
    <row r="53" spans="16:36" ht="12.75" x14ac:dyDescent="0.2">
      <c r="P53" s="25"/>
      <c r="Q53" s="25"/>
      <c r="R53" s="25"/>
      <c r="S53" s="25"/>
      <c r="T53" s="25"/>
      <c r="U53" s="25"/>
      <c r="V53" s="25"/>
    </row>
    <row r="55" spans="16:36" x14ac:dyDescent="0.2"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/>
      <c r="AA55" s="26"/>
      <c r="AB55" s="26"/>
      <c r="AC55" s="26"/>
      <c r="AD55" s="26"/>
      <c r="AE55" s="26"/>
      <c r="AF55" s="26"/>
      <c r="AG55" s="26"/>
      <c r="AH55" s="26"/>
      <c r="AI55" s="26"/>
      <c r="AJ55" s="26"/>
    </row>
    <row r="56" spans="16:36" x14ac:dyDescent="0.2"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26"/>
      <c r="AB56" s="26"/>
      <c r="AC56" s="26"/>
      <c r="AD56" s="26"/>
      <c r="AE56" s="26"/>
      <c r="AF56" s="26"/>
      <c r="AG56" s="26"/>
      <c r="AH56" s="26"/>
      <c r="AI56" s="26"/>
      <c r="AJ56" s="26"/>
    </row>
    <row r="57" spans="16:36" x14ac:dyDescent="0.2"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26"/>
      <c r="AB57" s="26"/>
      <c r="AC57" s="26"/>
      <c r="AD57" s="26"/>
      <c r="AE57" s="26"/>
      <c r="AF57" s="26"/>
      <c r="AG57" s="26"/>
      <c r="AH57" s="26"/>
      <c r="AI57" s="26"/>
      <c r="AJ57" s="26"/>
    </row>
    <row r="58" spans="16:36" x14ac:dyDescent="0.2"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  <c r="AE58" s="26"/>
      <c r="AF58" s="26"/>
      <c r="AG58" s="26"/>
      <c r="AH58" s="26"/>
      <c r="AI58" s="26"/>
      <c r="AJ58" s="26"/>
    </row>
    <row r="59" spans="16:36" x14ac:dyDescent="0.2"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6"/>
      <c r="AB59" s="26"/>
      <c r="AC59" s="26"/>
      <c r="AD59" s="26"/>
      <c r="AE59" s="26"/>
      <c r="AF59" s="26"/>
      <c r="AG59" s="26"/>
      <c r="AH59" s="26"/>
      <c r="AI59" s="26"/>
      <c r="AJ59" s="26"/>
    </row>
    <row r="60" spans="16:36" x14ac:dyDescent="0.2"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26"/>
      <c r="AB60" s="26"/>
      <c r="AC60" s="26"/>
      <c r="AD60" s="26"/>
      <c r="AE60" s="26"/>
      <c r="AF60" s="26"/>
      <c r="AG60" s="26"/>
      <c r="AH60" s="26"/>
      <c r="AI60" s="26"/>
      <c r="AJ60" s="26"/>
    </row>
    <row r="61" spans="16:36" x14ac:dyDescent="0.2"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  <c r="AF61" s="26"/>
      <c r="AG61" s="26"/>
      <c r="AH61" s="26"/>
      <c r="AI61" s="26"/>
      <c r="AJ61" s="26"/>
    </row>
    <row r="62" spans="16:36" x14ac:dyDescent="0.2"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26"/>
      <c r="AB62" s="26"/>
      <c r="AC62" s="26"/>
      <c r="AD62" s="26"/>
      <c r="AE62" s="26"/>
      <c r="AF62" s="26"/>
      <c r="AG62" s="26"/>
      <c r="AH62" s="26"/>
      <c r="AI62" s="26"/>
      <c r="AJ62" s="26"/>
    </row>
    <row r="63" spans="16:36" x14ac:dyDescent="0.2"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26"/>
      <c r="AB63" s="26"/>
      <c r="AC63" s="26"/>
      <c r="AD63" s="26"/>
      <c r="AE63" s="26"/>
      <c r="AF63" s="26"/>
      <c r="AG63" s="26"/>
      <c r="AH63" s="26"/>
      <c r="AI63" s="26"/>
      <c r="AJ63" s="26"/>
    </row>
    <row r="64" spans="16:36" x14ac:dyDescent="0.2"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26"/>
      <c r="AB64" s="26"/>
      <c r="AC64" s="26"/>
      <c r="AD64" s="26"/>
      <c r="AE64" s="26"/>
      <c r="AF64" s="26"/>
      <c r="AG64" s="26"/>
      <c r="AH64" s="26"/>
      <c r="AI64" s="26"/>
      <c r="AJ64" s="26"/>
    </row>
    <row r="65" spans="17:36" x14ac:dyDescent="0.2"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  <c r="AF65" s="26"/>
      <c r="AG65" s="26"/>
      <c r="AH65" s="26"/>
      <c r="AI65" s="26"/>
      <c r="AJ65" s="26"/>
    </row>
    <row r="66" spans="17:36" x14ac:dyDescent="0.2"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26"/>
      <c r="AB66" s="26"/>
      <c r="AC66" s="26"/>
      <c r="AD66" s="26"/>
      <c r="AE66" s="26"/>
      <c r="AF66" s="26"/>
      <c r="AG66" s="26"/>
      <c r="AH66" s="26"/>
      <c r="AI66" s="26"/>
      <c r="AJ66" s="26"/>
    </row>
    <row r="67" spans="17:36" x14ac:dyDescent="0.2"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26"/>
      <c r="AB67" s="26"/>
      <c r="AC67" s="26"/>
      <c r="AD67" s="26"/>
      <c r="AE67" s="26"/>
      <c r="AF67" s="26"/>
      <c r="AG67" s="26"/>
      <c r="AH67" s="26"/>
      <c r="AI67" s="26"/>
      <c r="AJ67" s="26"/>
    </row>
    <row r="68" spans="17:36" x14ac:dyDescent="0.2"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26"/>
      <c r="AB68" s="26"/>
      <c r="AC68" s="26"/>
      <c r="AD68" s="26"/>
      <c r="AE68" s="26"/>
      <c r="AF68" s="26"/>
      <c r="AG68" s="26"/>
      <c r="AH68" s="26"/>
      <c r="AI68" s="26"/>
      <c r="AJ68" s="26"/>
    </row>
    <row r="69" spans="17:36" x14ac:dyDescent="0.2">
      <c r="Q69" s="26"/>
      <c r="R69" s="26"/>
      <c r="S69" s="26"/>
      <c r="T69" s="26"/>
      <c r="U69" s="26"/>
      <c r="V69" s="26"/>
      <c r="W69" s="26"/>
      <c r="X69" s="26"/>
      <c r="Y69" s="26"/>
      <c r="Z69" s="26"/>
      <c r="AA69" s="26"/>
      <c r="AB69" s="26"/>
      <c r="AC69" s="26"/>
      <c r="AD69" s="26"/>
      <c r="AE69" s="26"/>
      <c r="AF69" s="26"/>
      <c r="AG69" s="26"/>
      <c r="AH69" s="26"/>
      <c r="AI69" s="26"/>
      <c r="AJ69" s="26"/>
    </row>
    <row r="70" spans="17:36" x14ac:dyDescent="0.2">
      <c r="Q70" s="26"/>
      <c r="R70" s="26"/>
      <c r="S70" s="26"/>
      <c r="T70" s="26"/>
      <c r="U70" s="26"/>
      <c r="V70" s="26"/>
      <c r="W70" s="26"/>
      <c r="X70" s="26"/>
      <c r="Y70" s="26"/>
      <c r="Z70" s="26"/>
      <c r="AA70" s="26"/>
      <c r="AB70" s="26"/>
      <c r="AC70" s="26"/>
      <c r="AD70" s="26"/>
      <c r="AE70" s="26"/>
      <c r="AF70" s="26"/>
      <c r="AG70" s="26"/>
      <c r="AH70" s="26"/>
      <c r="AI70" s="26"/>
      <c r="AJ70" s="26"/>
    </row>
    <row r="71" spans="17:36" x14ac:dyDescent="0.2">
      <c r="Q71" s="26"/>
      <c r="R71" s="26"/>
      <c r="S71" s="26"/>
      <c r="T71" s="26"/>
      <c r="U71" s="26"/>
      <c r="V71" s="26"/>
      <c r="W71" s="26"/>
      <c r="X71" s="26"/>
      <c r="Y71" s="26"/>
      <c r="Z71" s="26"/>
      <c r="AA71" s="26"/>
      <c r="AB71" s="26"/>
      <c r="AC71" s="26"/>
      <c r="AD71" s="26"/>
      <c r="AE71" s="26"/>
      <c r="AF71" s="26"/>
      <c r="AG71" s="26"/>
      <c r="AH71" s="26"/>
      <c r="AI71" s="26"/>
      <c r="AJ71" s="26"/>
    </row>
    <row r="72" spans="17:36" x14ac:dyDescent="0.2">
      <c r="Q72" s="26"/>
      <c r="R72" s="26"/>
      <c r="S72" s="26"/>
      <c r="T72" s="26"/>
      <c r="U72" s="26"/>
      <c r="V72" s="26"/>
      <c r="W72" s="26"/>
      <c r="X72" s="26"/>
      <c r="Y72" s="26"/>
      <c r="Z72" s="26"/>
      <c r="AA72" s="26"/>
      <c r="AB72" s="26"/>
      <c r="AC72" s="26"/>
      <c r="AD72" s="26"/>
      <c r="AE72" s="26"/>
      <c r="AF72" s="26"/>
      <c r="AG72" s="26"/>
      <c r="AH72" s="26"/>
      <c r="AI72" s="26"/>
      <c r="AJ72" s="26"/>
    </row>
  </sheetData>
  <mergeCells count="4">
    <mergeCell ref="A6:A7"/>
    <mergeCell ref="A22:A23"/>
    <mergeCell ref="B6:AJ6"/>
    <mergeCell ref="B22:AJ22"/>
  </mergeCells>
  <phoneticPr fontId="0" type="noConversion"/>
  <printOptions horizontalCentered="1"/>
  <pageMargins left="0.25" right="0.25" top="0.25" bottom="0.25" header="0.25" footer="0.25"/>
  <pageSetup scale="75" orientation="landscape" r:id="rId1"/>
  <headerFooter alignWithMargins="0">
    <oddFooter>&amp;L&amp;8Newfoundland &amp;&amp; Labrador Statistics Agency, Department of Finance&amp;R&amp;8Page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J72"/>
  <sheetViews>
    <sheetView zoomScaleNormal="100" workbookViewId="0">
      <selection activeCell="A4" sqref="A4"/>
    </sheetView>
  </sheetViews>
  <sheetFormatPr defaultColWidth="6.7109375" defaultRowHeight="11.25" x14ac:dyDescent="0.2"/>
  <cols>
    <col min="1" max="1" width="12.140625" style="1" customWidth="1"/>
    <col min="2" max="11" width="0" style="1" hidden="1" customWidth="1"/>
    <col min="12" max="16384" width="6.7109375" style="1"/>
  </cols>
  <sheetData>
    <row r="1" spans="1:36" x14ac:dyDescent="0.2">
      <c r="A1" s="4" t="s">
        <v>17</v>
      </c>
    </row>
    <row r="2" spans="1:36" x14ac:dyDescent="0.2">
      <c r="A2" s="4" t="s">
        <v>16</v>
      </c>
    </row>
    <row r="3" spans="1:36" x14ac:dyDescent="0.2">
      <c r="A3" s="4" t="s">
        <v>21</v>
      </c>
    </row>
    <row r="4" spans="1:36" x14ac:dyDescent="0.2">
      <c r="A4" s="4"/>
    </row>
    <row r="5" spans="1:36" ht="24.75" customHeight="1" x14ac:dyDescent="0.2"/>
    <row r="6" spans="1:36" ht="18" customHeight="1" x14ac:dyDescent="0.2">
      <c r="A6" s="31" t="s">
        <v>0</v>
      </c>
      <c r="B6" s="33" t="s">
        <v>15</v>
      </c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7"/>
    </row>
    <row r="7" spans="1:36" ht="18" customHeight="1" x14ac:dyDescent="0.2">
      <c r="A7" s="32" t="s">
        <v>0</v>
      </c>
      <c r="B7" s="19">
        <v>1991</v>
      </c>
      <c r="C7" s="20">
        <f>1+B7</f>
        <v>1992</v>
      </c>
      <c r="D7" s="20">
        <f t="shared" ref="D7:K7" si="0">1+C7</f>
        <v>1993</v>
      </c>
      <c r="E7" s="20">
        <f t="shared" si="0"/>
        <v>1994</v>
      </c>
      <c r="F7" s="20">
        <f t="shared" si="0"/>
        <v>1995</v>
      </c>
      <c r="G7" s="20">
        <f t="shared" si="0"/>
        <v>1996</v>
      </c>
      <c r="H7" s="20">
        <f>1+G7</f>
        <v>1997</v>
      </c>
      <c r="I7" s="20">
        <f t="shared" si="0"/>
        <v>1998</v>
      </c>
      <c r="J7" s="20">
        <f>1+I7</f>
        <v>1999</v>
      </c>
      <c r="K7" s="20">
        <f t="shared" si="0"/>
        <v>2000</v>
      </c>
      <c r="L7" s="20">
        <v>2001</v>
      </c>
      <c r="M7" s="20">
        <v>2002</v>
      </c>
      <c r="N7" s="20">
        <v>2003</v>
      </c>
      <c r="O7" s="20">
        <v>2004</v>
      </c>
      <c r="P7" s="20">
        <v>2005</v>
      </c>
      <c r="Q7" s="20">
        <v>2006</v>
      </c>
      <c r="R7" s="20">
        <v>2007</v>
      </c>
      <c r="S7" s="20">
        <v>2008</v>
      </c>
      <c r="T7" s="20">
        <v>2009</v>
      </c>
      <c r="U7" s="20">
        <v>2010</v>
      </c>
      <c r="V7" s="20">
        <v>2011</v>
      </c>
      <c r="W7" s="20">
        <v>2012</v>
      </c>
      <c r="X7" s="22">
        <v>2013</v>
      </c>
      <c r="Y7" s="22">
        <v>2014</v>
      </c>
      <c r="Z7" s="22">
        <v>2015</v>
      </c>
      <c r="AA7" s="22">
        <v>2016</v>
      </c>
      <c r="AB7" s="22">
        <v>2017</v>
      </c>
      <c r="AC7" s="22">
        <v>2018</v>
      </c>
      <c r="AD7" s="22">
        <v>2019</v>
      </c>
      <c r="AE7" s="22">
        <v>2020</v>
      </c>
      <c r="AF7" s="22">
        <v>2021</v>
      </c>
      <c r="AG7" s="22">
        <v>2022</v>
      </c>
      <c r="AH7" s="22">
        <v>2023</v>
      </c>
      <c r="AI7" s="22">
        <v>2024</v>
      </c>
      <c r="AJ7" s="21">
        <v>2025</v>
      </c>
    </row>
    <row r="8" spans="1:36" ht="19.5" customHeight="1" x14ac:dyDescent="0.2">
      <c r="A8" s="16" t="s">
        <v>1</v>
      </c>
      <c r="B8" s="13">
        <v>4821</v>
      </c>
      <c r="C8" s="3">
        <v>5350</v>
      </c>
      <c r="D8" s="3">
        <v>4397</v>
      </c>
      <c r="E8" s="3">
        <v>3712</v>
      </c>
      <c r="F8" s="3">
        <v>4224</v>
      </c>
      <c r="G8" s="3">
        <v>6038</v>
      </c>
      <c r="H8" s="3">
        <v>6792</v>
      </c>
      <c r="I8" s="3">
        <v>5402</v>
      </c>
      <c r="J8" s="3">
        <v>5188</v>
      </c>
      <c r="K8" s="3">
        <v>5451</v>
      </c>
      <c r="L8" s="3">
        <v>6012</v>
      </c>
      <c r="M8" s="3">
        <v>6447</v>
      </c>
      <c r="N8" s="3">
        <v>6293</v>
      </c>
      <c r="O8" s="3">
        <v>6110</v>
      </c>
      <c r="P8" s="3">
        <v>6194</v>
      </c>
      <c r="Q8" s="3">
        <v>6234</v>
      </c>
      <c r="R8" s="3">
        <v>6275</v>
      </c>
      <c r="S8" s="3">
        <v>6525</v>
      </c>
      <c r="T8" s="3">
        <v>7944</v>
      </c>
      <c r="U8" s="27">
        <v>6998</v>
      </c>
      <c r="V8" s="27">
        <v>5864</v>
      </c>
      <c r="W8" s="27">
        <v>5420</v>
      </c>
      <c r="X8" s="3">
        <v>5465</v>
      </c>
      <c r="Y8" s="3">
        <v>4851</v>
      </c>
      <c r="Z8" s="3">
        <v>4478</v>
      </c>
      <c r="AA8" s="3">
        <v>4305</v>
      </c>
      <c r="AB8" s="3">
        <v>4211</v>
      </c>
      <c r="AC8" s="3">
        <v>3981</v>
      </c>
      <c r="AD8" s="3">
        <v>4032</v>
      </c>
      <c r="AE8" s="3">
        <v>3840</v>
      </c>
      <c r="AF8" s="3">
        <v>2128</v>
      </c>
      <c r="AG8" s="3">
        <v>1768</v>
      </c>
      <c r="AH8" s="3">
        <v>1859</v>
      </c>
      <c r="AI8" s="3">
        <v>2193</v>
      </c>
      <c r="AJ8" s="28">
        <v>2221</v>
      </c>
    </row>
    <row r="9" spans="1:36" x14ac:dyDescent="0.2">
      <c r="A9" s="16" t="s">
        <v>2</v>
      </c>
      <c r="B9" s="14">
        <v>5038</v>
      </c>
      <c r="C9" s="3">
        <v>5581</v>
      </c>
      <c r="D9" s="3">
        <v>4666</v>
      </c>
      <c r="E9" s="3">
        <v>4445</v>
      </c>
      <c r="F9" s="3">
        <v>4866</v>
      </c>
      <c r="G9" s="3">
        <v>6586</v>
      </c>
      <c r="H9" s="3">
        <v>7263</v>
      </c>
      <c r="I9" s="3">
        <v>6425</v>
      </c>
      <c r="J9" s="3">
        <v>6088</v>
      </c>
      <c r="K9" s="3">
        <v>6535</v>
      </c>
      <c r="L9" s="3">
        <v>6228</v>
      </c>
      <c r="M9" s="3">
        <v>6288</v>
      </c>
      <c r="N9" s="3">
        <v>6975</v>
      </c>
      <c r="O9" s="3">
        <v>7115</v>
      </c>
      <c r="P9" s="3">
        <v>7098</v>
      </c>
      <c r="Q9" s="3">
        <v>6701</v>
      </c>
      <c r="R9" s="3">
        <v>6431</v>
      </c>
      <c r="S9" s="3">
        <v>7205</v>
      </c>
      <c r="T9" s="3">
        <v>9020</v>
      </c>
      <c r="U9" s="3">
        <v>7606</v>
      </c>
      <c r="V9" s="3">
        <v>6487</v>
      </c>
      <c r="W9" s="3">
        <v>6264</v>
      </c>
      <c r="X9" s="3">
        <v>5374</v>
      </c>
      <c r="Y9" s="3">
        <v>5206</v>
      </c>
      <c r="Z9" s="3">
        <v>4938</v>
      </c>
      <c r="AA9" s="3">
        <v>5249</v>
      </c>
      <c r="AB9" s="3">
        <v>4473</v>
      </c>
      <c r="AC9" s="3">
        <v>4348</v>
      </c>
      <c r="AD9" s="3">
        <v>4099</v>
      </c>
      <c r="AE9" s="3">
        <v>3867</v>
      </c>
      <c r="AF9" s="3">
        <v>2304</v>
      </c>
      <c r="AG9" s="3">
        <v>1866</v>
      </c>
      <c r="AH9" s="3">
        <v>1975</v>
      </c>
      <c r="AI9" s="3">
        <v>2272</v>
      </c>
      <c r="AJ9" s="28">
        <v>2230</v>
      </c>
    </row>
    <row r="10" spans="1:36" x14ac:dyDescent="0.2">
      <c r="A10" s="16" t="s">
        <v>3</v>
      </c>
      <c r="B10" s="14">
        <v>5099</v>
      </c>
      <c r="C10" s="3">
        <v>5766</v>
      </c>
      <c r="D10" s="3">
        <v>5367</v>
      </c>
      <c r="E10" s="3">
        <v>5342</v>
      </c>
      <c r="F10" s="3">
        <v>5814</v>
      </c>
      <c r="G10" s="3">
        <v>6477</v>
      </c>
      <c r="H10" s="3">
        <v>7086</v>
      </c>
      <c r="I10" s="3">
        <v>7355</v>
      </c>
      <c r="J10" s="3">
        <v>7124</v>
      </c>
      <c r="K10" s="3">
        <v>7214</v>
      </c>
      <c r="L10" s="3">
        <v>7098</v>
      </c>
      <c r="M10" s="3">
        <v>6621</v>
      </c>
      <c r="N10" s="3">
        <v>7397</v>
      </c>
      <c r="O10" s="3">
        <v>8521</v>
      </c>
      <c r="P10" s="3">
        <v>7749</v>
      </c>
      <c r="Q10" s="3">
        <v>7727</v>
      </c>
      <c r="R10" s="3">
        <v>7177</v>
      </c>
      <c r="S10" s="3">
        <v>6736</v>
      </c>
      <c r="T10" s="3">
        <v>10578</v>
      </c>
      <c r="U10" s="3">
        <v>8784</v>
      </c>
      <c r="V10" s="3">
        <v>7675</v>
      </c>
      <c r="W10" s="3">
        <v>6551</v>
      </c>
      <c r="X10" s="3">
        <v>5796</v>
      </c>
      <c r="Y10" s="3">
        <v>5580</v>
      </c>
      <c r="Z10" s="3">
        <v>5731</v>
      </c>
      <c r="AA10" s="3">
        <v>5801</v>
      </c>
      <c r="AB10" s="3">
        <v>5632</v>
      </c>
      <c r="AC10" s="3">
        <v>4834</v>
      </c>
      <c r="AD10" s="3">
        <v>4645</v>
      </c>
      <c r="AE10" s="3">
        <v>3741</v>
      </c>
      <c r="AF10" s="3">
        <v>2888</v>
      </c>
      <c r="AG10" s="3">
        <v>2341</v>
      </c>
      <c r="AH10" s="3">
        <v>2431</v>
      </c>
      <c r="AI10" s="3">
        <v>2384</v>
      </c>
      <c r="AJ10" s="28">
        <v>2533</v>
      </c>
    </row>
    <row r="11" spans="1:36" x14ac:dyDescent="0.2">
      <c r="A11" s="16" t="s">
        <v>4</v>
      </c>
      <c r="B11" s="14">
        <v>5559</v>
      </c>
      <c r="C11" s="3">
        <v>5302</v>
      </c>
      <c r="D11" s="3">
        <v>5777</v>
      </c>
      <c r="E11" s="3">
        <v>4398</v>
      </c>
      <c r="F11" s="3">
        <v>4968</v>
      </c>
      <c r="G11" s="3">
        <v>6821</v>
      </c>
      <c r="H11" s="3">
        <v>8507</v>
      </c>
      <c r="I11" s="3">
        <v>7079</v>
      </c>
      <c r="J11" s="3">
        <v>6535</v>
      </c>
      <c r="K11" s="3">
        <v>5927</v>
      </c>
      <c r="L11" s="3">
        <v>6539</v>
      </c>
      <c r="M11" s="3">
        <v>7092</v>
      </c>
      <c r="N11" s="3">
        <v>7551</v>
      </c>
      <c r="O11" s="3">
        <v>7578</v>
      </c>
      <c r="P11" s="3">
        <v>7939</v>
      </c>
      <c r="Q11" s="3">
        <v>6602</v>
      </c>
      <c r="R11" s="3">
        <v>6793</v>
      </c>
      <c r="S11" s="3">
        <v>8035</v>
      </c>
      <c r="T11" s="3">
        <v>10936</v>
      </c>
      <c r="U11" s="3">
        <v>8633</v>
      </c>
      <c r="V11" s="3">
        <v>7087</v>
      </c>
      <c r="W11" s="3">
        <v>6398</v>
      </c>
      <c r="X11" s="3">
        <v>6634</v>
      </c>
      <c r="Y11" s="3">
        <v>6049</v>
      </c>
      <c r="Z11" s="3">
        <v>5976</v>
      </c>
      <c r="AA11" s="3">
        <v>6077</v>
      </c>
      <c r="AB11" s="3">
        <v>5078</v>
      </c>
      <c r="AC11" s="3">
        <v>4853</v>
      </c>
      <c r="AD11" s="3">
        <v>4863</v>
      </c>
      <c r="AE11" s="3">
        <v>2181</v>
      </c>
      <c r="AF11" s="3">
        <v>2635</v>
      </c>
      <c r="AG11" s="3">
        <v>2129</v>
      </c>
      <c r="AH11" s="3">
        <v>2111</v>
      </c>
      <c r="AI11" s="3">
        <v>2575</v>
      </c>
      <c r="AJ11" s="28">
        <v>2640</v>
      </c>
    </row>
    <row r="12" spans="1:36" x14ac:dyDescent="0.2">
      <c r="A12" s="16" t="s">
        <v>5</v>
      </c>
      <c r="B12" s="14">
        <v>5291</v>
      </c>
      <c r="C12" s="3">
        <v>4891</v>
      </c>
      <c r="D12" s="3">
        <v>4411</v>
      </c>
      <c r="E12" s="3">
        <v>4668</v>
      </c>
      <c r="F12" s="3">
        <v>5865</v>
      </c>
      <c r="G12" s="3">
        <v>7130</v>
      </c>
      <c r="H12" s="3">
        <v>7622</v>
      </c>
      <c r="I12" s="3">
        <v>6821</v>
      </c>
      <c r="J12" s="3">
        <v>6095</v>
      </c>
      <c r="K12" s="3">
        <v>6815</v>
      </c>
      <c r="L12" s="3">
        <v>7199</v>
      </c>
      <c r="M12" s="3">
        <v>6986</v>
      </c>
      <c r="N12" s="3">
        <v>7308</v>
      </c>
      <c r="O12" s="3">
        <v>7026</v>
      </c>
      <c r="P12" s="3">
        <v>7431</v>
      </c>
      <c r="Q12" s="3">
        <v>7021</v>
      </c>
      <c r="R12" s="3">
        <v>7476</v>
      </c>
      <c r="S12" s="3">
        <v>7364</v>
      </c>
      <c r="T12" s="3">
        <v>9900</v>
      </c>
      <c r="U12" s="3">
        <v>7918</v>
      </c>
      <c r="V12" s="3">
        <v>6797</v>
      </c>
      <c r="W12" s="3">
        <v>6709</v>
      </c>
      <c r="X12" s="3">
        <v>6576</v>
      </c>
      <c r="Y12" s="3">
        <v>6137</v>
      </c>
      <c r="Z12" s="3">
        <v>5513</v>
      </c>
      <c r="AA12" s="3">
        <v>5933</v>
      </c>
      <c r="AB12" s="3">
        <v>5615</v>
      </c>
      <c r="AC12" s="3">
        <v>5262</v>
      </c>
      <c r="AD12" s="3">
        <v>5163</v>
      </c>
      <c r="AE12" s="3">
        <v>2047</v>
      </c>
      <c r="AF12" s="3">
        <v>2369</v>
      </c>
      <c r="AG12" s="3">
        <v>2185</v>
      </c>
      <c r="AH12" s="3">
        <v>2532</v>
      </c>
      <c r="AI12" s="3">
        <v>2825</v>
      </c>
      <c r="AJ12" s="28">
        <v>2631</v>
      </c>
    </row>
    <row r="13" spans="1:36" x14ac:dyDescent="0.2">
      <c r="A13" s="16" t="s">
        <v>6</v>
      </c>
      <c r="B13" s="14">
        <v>4762</v>
      </c>
      <c r="C13" s="3">
        <v>5439</v>
      </c>
      <c r="D13" s="3">
        <v>4668</v>
      </c>
      <c r="E13" s="3">
        <v>4520</v>
      </c>
      <c r="F13" s="3">
        <v>5516</v>
      </c>
      <c r="G13" s="3">
        <v>6213</v>
      </c>
      <c r="H13" s="3">
        <v>7095</v>
      </c>
      <c r="I13" s="3">
        <v>7186</v>
      </c>
      <c r="J13" s="3">
        <v>6318</v>
      </c>
      <c r="K13" s="3">
        <v>6850</v>
      </c>
      <c r="L13" s="3">
        <v>6892</v>
      </c>
      <c r="M13" s="3">
        <v>6191</v>
      </c>
      <c r="N13" s="3">
        <v>7256</v>
      </c>
      <c r="O13" s="3">
        <v>7477</v>
      </c>
      <c r="P13" s="3">
        <v>7403</v>
      </c>
      <c r="Q13" s="3">
        <v>6799</v>
      </c>
      <c r="R13" s="3">
        <v>6602</v>
      </c>
      <c r="S13" s="3">
        <v>7013</v>
      </c>
      <c r="T13" s="3">
        <v>10823</v>
      </c>
      <c r="U13" s="3">
        <v>8241</v>
      </c>
      <c r="V13" s="3">
        <v>6812</v>
      </c>
      <c r="W13" s="3">
        <v>5980</v>
      </c>
      <c r="X13" s="3">
        <v>5602</v>
      </c>
      <c r="Y13" s="3">
        <v>5210</v>
      </c>
      <c r="Z13" s="3">
        <v>5589</v>
      </c>
      <c r="AA13" s="3">
        <v>5625</v>
      </c>
      <c r="AB13" s="3">
        <v>5068</v>
      </c>
      <c r="AC13" s="3">
        <v>4679</v>
      </c>
      <c r="AD13" s="3">
        <v>4322</v>
      </c>
      <c r="AE13" s="3">
        <v>2185</v>
      </c>
      <c r="AF13" s="3">
        <v>2321</v>
      </c>
      <c r="AG13" s="3">
        <v>2196</v>
      </c>
      <c r="AH13" s="3">
        <v>2302</v>
      </c>
      <c r="AI13" s="3">
        <v>2345</v>
      </c>
      <c r="AJ13" s="28">
        <v>2529</v>
      </c>
    </row>
    <row r="14" spans="1:36" x14ac:dyDescent="0.2">
      <c r="A14" s="16" t="s">
        <v>7</v>
      </c>
      <c r="B14" s="14">
        <v>5116</v>
      </c>
      <c r="C14" s="3">
        <v>5051</v>
      </c>
      <c r="D14" s="3">
        <v>4193</v>
      </c>
      <c r="E14" s="3">
        <v>4089</v>
      </c>
      <c r="F14" s="3">
        <v>4881</v>
      </c>
      <c r="G14" s="3">
        <v>6378</v>
      </c>
      <c r="H14" s="3">
        <v>6868</v>
      </c>
      <c r="I14" s="3">
        <v>5846</v>
      </c>
      <c r="J14" s="3">
        <v>5506</v>
      </c>
      <c r="K14" s="3">
        <v>5652</v>
      </c>
      <c r="L14" s="3">
        <v>6088</v>
      </c>
      <c r="M14" s="3">
        <v>6263</v>
      </c>
      <c r="N14" s="3">
        <v>6967</v>
      </c>
      <c r="O14" s="3">
        <v>6331</v>
      </c>
      <c r="P14" s="3">
        <v>6219</v>
      </c>
      <c r="Q14" s="3">
        <v>5711</v>
      </c>
      <c r="R14" s="3">
        <v>6260</v>
      </c>
      <c r="S14" s="3">
        <v>7452</v>
      </c>
      <c r="T14" s="3">
        <v>10294</v>
      </c>
      <c r="U14" s="3">
        <v>7141</v>
      </c>
      <c r="V14" s="3">
        <v>5629</v>
      </c>
      <c r="W14" s="3">
        <v>5625</v>
      </c>
      <c r="X14" s="3">
        <v>5802</v>
      </c>
      <c r="Y14" s="3">
        <v>5433</v>
      </c>
      <c r="Z14" s="3">
        <v>5300</v>
      </c>
      <c r="AA14" s="3">
        <v>4757</v>
      </c>
      <c r="AB14" s="3">
        <v>4331</v>
      </c>
      <c r="AC14" s="3">
        <v>4437</v>
      </c>
      <c r="AD14" s="3">
        <v>4552</v>
      </c>
      <c r="AE14" s="3">
        <v>2285</v>
      </c>
      <c r="AF14" s="3">
        <v>1953</v>
      </c>
      <c r="AG14" s="3">
        <v>1952</v>
      </c>
      <c r="AH14" s="3">
        <v>1975</v>
      </c>
      <c r="AI14" s="3">
        <v>2535</v>
      </c>
      <c r="AJ14" s="28">
        <v>2611</v>
      </c>
    </row>
    <row r="15" spans="1:36" x14ac:dyDescent="0.2">
      <c r="A15" s="16" t="s">
        <v>8</v>
      </c>
      <c r="B15" s="14">
        <v>4937</v>
      </c>
      <c r="C15" s="3">
        <v>4440</v>
      </c>
      <c r="D15" s="3">
        <v>4254</v>
      </c>
      <c r="E15" s="3">
        <v>4494</v>
      </c>
      <c r="F15" s="3">
        <v>6092</v>
      </c>
      <c r="G15" s="3">
        <v>6379</v>
      </c>
      <c r="H15" s="3">
        <v>6928</v>
      </c>
      <c r="I15" s="3">
        <v>5457</v>
      </c>
      <c r="J15" s="3">
        <v>5722</v>
      </c>
      <c r="K15" s="3">
        <v>6402</v>
      </c>
      <c r="L15" s="3">
        <v>6707</v>
      </c>
      <c r="M15" s="3">
        <v>6358</v>
      </c>
      <c r="N15" s="3">
        <v>6405</v>
      </c>
      <c r="O15" s="3">
        <v>6639</v>
      </c>
      <c r="P15" s="3">
        <v>6941</v>
      </c>
      <c r="Q15" s="3">
        <v>6625</v>
      </c>
      <c r="R15" s="3">
        <v>6814</v>
      </c>
      <c r="S15" s="3">
        <v>6977</v>
      </c>
      <c r="T15" s="3">
        <v>9539</v>
      </c>
      <c r="U15" s="3">
        <v>7115</v>
      </c>
      <c r="V15" s="3">
        <v>6472</v>
      </c>
      <c r="W15" s="3">
        <v>5893</v>
      </c>
      <c r="X15" s="3">
        <v>5654</v>
      </c>
      <c r="Y15" s="3">
        <v>4945</v>
      </c>
      <c r="Z15" s="3">
        <v>4871</v>
      </c>
      <c r="AA15" s="3">
        <v>5072</v>
      </c>
      <c r="AB15" s="3">
        <v>4737</v>
      </c>
      <c r="AC15" s="3">
        <v>4635</v>
      </c>
      <c r="AD15" s="3">
        <v>4492</v>
      </c>
      <c r="AE15" s="3">
        <v>2273</v>
      </c>
      <c r="AF15" s="3">
        <v>2137</v>
      </c>
      <c r="AG15" s="3">
        <v>2144</v>
      </c>
      <c r="AH15" s="3">
        <v>2260</v>
      </c>
      <c r="AI15" s="3">
        <v>2367</v>
      </c>
      <c r="AJ15" s="28">
        <v>2383</v>
      </c>
    </row>
    <row r="16" spans="1:36" x14ac:dyDescent="0.2">
      <c r="A16" s="16" t="s">
        <v>9</v>
      </c>
      <c r="B16" s="14">
        <v>5241</v>
      </c>
      <c r="C16" s="3">
        <v>5164</v>
      </c>
      <c r="D16" s="3">
        <v>4359</v>
      </c>
      <c r="E16" s="3">
        <v>4762</v>
      </c>
      <c r="F16" s="3">
        <v>5571</v>
      </c>
      <c r="G16" s="3">
        <v>6525</v>
      </c>
      <c r="H16" s="3">
        <v>7914</v>
      </c>
      <c r="I16" s="3">
        <v>6154</v>
      </c>
      <c r="J16" s="3">
        <v>6307</v>
      </c>
      <c r="K16" s="3">
        <v>6320</v>
      </c>
      <c r="L16" s="3">
        <v>6261</v>
      </c>
      <c r="M16" s="3">
        <v>6630</v>
      </c>
      <c r="N16" s="3">
        <v>7209</v>
      </c>
      <c r="O16" s="3">
        <v>7075</v>
      </c>
      <c r="P16" s="3">
        <v>7171</v>
      </c>
      <c r="Q16" s="3">
        <v>6571</v>
      </c>
      <c r="R16" s="3">
        <v>6430</v>
      </c>
      <c r="S16" s="3">
        <v>8347</v>
      </c>
      <c r="T16" s="3">
        <v>12305</v>
      </c>
      <c r="U16" s="3">
        <v>7822</v>
      </c>
      <c r="V16" s="3">
        <v>6510</v>
      </c>
      <c r="W16" s="3">
        <v>5538</v>
      </c>
      <c r="X16" s="3">
        <v>5651</v>
      </c>
      <c r="Y16" s="3">
        <v>5517</v>
      </c>
      <c r="Z16" s="3">
        <v>5415</v>
      </c>
      <c r="AA16" s="3">
        <v>5368</v>
      </c>
      <c r="AB16" s="3">
        <v>4862</v>
      </c>
      <c r="AC16" s="3">
        <v>4477</v>
      </c>
      <c r="AD16" s="3">
        <v>4713</v>
      </c>
      <c r="AE16" s="3">
        <v>2606</v>
      </c>
      <c r="AF16" s="3">
        <v>2234</v>
      </c>
      <c r="AG16" s="3">
        <v>2185</v>
      </c>
      <c r="AH16" s="3">
        <v>2193</v>
      </c>
      <c r="AI16" s="3">
        <v>2345</v>
      </c>
      <c r="AJ16" s="28">
        <v>2793</v>
      </c>
    </row>
    <row r="17" spans="1:36" x14ac:dyDescent="0.2">
      <c r="A17" s="16" t="s">
        <v>10</v>
      </c>
      <c r="B17" s="14">
        <v>5740</v>
      </c>
      <c r="C17" s="3">
        <v>4913</v>
      </c>
      <c r="D17" s="3">
        <v>4481</v>
      </c>
      <c r="E17" s="3">
        <v>4600</v>
      </c>
      <c r="F17" s="3">
        <v>6402</v>
      </c>
      <c r="G17" s="3">
        <v>7645</v>
      </c>
      <c r="H17" s="3">
        <v>7279</v>
      </c>
      <c r="I17" s="3">
        <v>6113</v>
      </c>
      <c r="J17" s="3">
        <v>6194</v>
      </c>
      <c r="K17" s="3">
        <v>6557</v>
      </c>
      <c r="L17" s="3">
        <v>7612</v>
      </c>
      <c r="M17" s="3">
        <v>7228</v>
      </c>
      <c r="N17" s="3">
        <v>7859</v>
      </c>
      <c r="O17" s="3">
        <v>7098</v>
      </c>
      <c r="P17" s="3">
        <v>7045</v>
      </c>
      <c r="Q17" s="3">
        <v>6947</v>
      </c>
      <c r="R17" s="3">
        <v>7304</v>
      </c>
      <c r="S17" s="3">
        <v>8972</v>
      </c>
      <c r="T17" s="3">
        <v>8816</v>
      </c>
      <c r="U17" s="3">
        <v>7844</v>
      </c>
      <c r="V17" s="3">
        <v>6259</v>
      </c>
      <c r="W17" s="3">
        <v>6455</v>
      </c>
      <c r="X17" s="3">
        <v>6350</v>
      </c>
      <c r="Y17" s="3">
        <v>5840</v>
      </c>
      <c r="Z17" s="3">
        <v>5435</v>
      </c>
      <c r="AA17" s="3">
        <v>5273</v>
      </c>
      <c r="AB17" s="3">
        <v>4994</v>
      </c>
      <c r="AC17" s="3">
        <v>5083</v>
      </c>
      <c r="AD17" s="3">
        <v>5127</v>
      </c>
      <c r="AE17" s="3">
        <v>2724</v>
      </c>
      <c r="AF17" s="3">
        <v>2172</v>
      </c>
      <c r="AG17" s="3">
        <v>2008</v>
      </c>
      <c r="AH17" s="3">
        <v>2271</v>
      </c>
      <c r="AI17" s="3">
        <v>2698</v>
      </c>
      <c r="AJ17" s="28">
        <v>2724</v>
      </c>
    </row>
    <row r="18" spans="1:36" x14ac:dyDescent="0.2">
      <c r="A18" s="16" t="s">
        <v>11</v>
      </c>
      <c r="B18" s="14">
        <v>5716</v>
      </c>
      <c r="C18" s="3">
        <v>5062</v>
      </c>
      <c r="D18" s="3">
        <v>4633</v>
      </c>
      <c r="E18" s="3">
        <v>4821</v>
      </c>
      <c r="F18" s="3">
        <v>6185</v>
      </c>
      <c r="G18" s="3">
        <v>6902</v>
      </c>
      <c r="H18" s="3">
        <v>6115</v>
      </c>
      <c r="I18" s="3">
        <v>6214</v>
      </c>
      <c r="J18" s="3">
        <v>6523</v>
      </c>
      <c r="K18" s="3">
        <v>6571</v>
      </c>
      <c r="L18" s="3">
        <v>7167</v>
      </c>
      <c r="M18" s="3">
        <v>6355</v>
      </c>
      <c r="N18" s="3">
        <v>6814</v>
      </c>
      <c r="O18" s="3">
        <v>7359</v>
      </c>
      <c r="P18" s="3">
        <v>7580</v>
      </c>
      <c r="Q18" s="3">
        <v>6946</v>
      </c>
      <c r="R18" s="3">
        <v>7093</v>
      </c>
      <c r="S18" s="3">
        <v>8163</v>
      </c>
      <c r="T18" s="3">
        <v>8482</v>
      </c>
      <c r="U18" s="3">
        <v>7893</v>
      </c>
      <c r="V18" s="3">
        <v>6629</v>
      </c>
      <c r="W18" s="3">
        <v>6063</v>
      </c>
      <c r="X18" s="3">
        <v>5618</v>
      </c>
      <c r="Y18" s="3">
        <v>5091</v>
      </c>
      <c r="Z18" s="3">
        <v>5124</v>
      </c>
      <c r="AA18" s="3">
        <v>5470</v>
      </c>
      <c r="AB18" s="3">
        <v>4826</v>
      </c>
      <c r="AC18" s="3">
        <v>4650</v>
      </c>
      <c r="AD18" s="3">
        <v>4484</v>
      </c>
      <c r="AE18" s="3">
        <v>2615</v>
      </c>
      <c r="AF18" s="3">
        <v>2377</v>
      </c>
      <c r="AG18" s="3">
        <v>2106</v>
      </c>
      <c r="AH18" s="3">
        <v>2447</v>
      </c>
      <c r="AI18" s="3">
        <v>2497</v>
      </c>
      <c r="AJ18" s="28">
        <v>2484</v>
      </c>
    </row>
    <row r="19" spans="1:36" x14ac:dyDescent="0.2">
      <c r="A19" s="16" t="s">
        <v>12</v>
      </c>
      <c r="B19" s="14">
        <v>5745</v>
      </c>
      <c r="C19" s="3">
        <v>4696</v>
      </c>
      <c r="D19" s="3">
        <v>4193</v>
      </c>
      <c r="E19" s="3">
        <v>4009</v>
      </c>
      <c r="F19" s="3">
        <v>5072</v>
      </c>
      <c r="G19" s="3">
        <v>6570</v>
      </c>
      <c r="H19" s="3">
        <v>5801</v>
      </c>
      <c r="I19" s="3">
        <v>5407</v>
      </c>
      <c r="J19" s="3">
        <v>5394</v>
      </c>
      <c r="K19" s="3">
        <v>4794</v>
      </c>
      <c r="L19" s="3">
        <v>5595</v>
      </c>
      <c r="M19" s="3">
        <v>5751</v>
      </c>
      <c r="N19" s="3">
        <v>6263</v>
      </c>
      <c r="O19" s="3">
        <v>6146</v>
      </c>
      <c r="P19" s="3">
        <v>5905</v>
      </c>
      <c r="Q19" s="3">
        <v>5393</v>
      </c>
      <c r="R19" s="3">
        <v>5192</v>
      </c>
      <c r="S19" s="3">
        <v>7821</v>
      </c>
      <c r="T19" s="3">
        <v>7744</v>
      </c>
      <c r="U19" s="3">
        <v>6699</v>
      </c>
      <c r="V19" s="3">
        <v>5772</v>
      </c>
      <c r="W19" s="3">
        <v>4599</v>
      </c>
      <c r="X19" s="3">
        <v>4702</v>
      </c>
      <c r="Y19" s="3">
        <v>4980</v>
      </c>
      <c r="Z19" s="3">
        <v>5036</v>
      </c>
      <c r="AA19" s="3">
        <v>4442</v>
      </c>
      <c r="AB19" s="3">
        <v>4142</v>
      </c>
      <c r="AC19" s="3">
        <v>3852</v>
      </c>
      <c r="AD19" s="3">
        <v>3917</v>
      </c>
      <c r="AE19" s="3">
        <v>2516</v>
      </c>
      <c r="AF19" s="3">
        <v>1943</v>
      </c>
      <c r="AG19" s="3">
        <v>1706</v>
      </c>
      <c r="AH19" s="3">
        <v>1860</v>
      </c>
      <c r="AI19" s="3">
        <v>2004</v>
      </c>
      <c r="AJ19" s="28">
        <v>2510</v>
      </c>
    </row>
    <row r="20" spans="1:36" ht="18" customHeight="1" x14ac:dyDescent="0.2">
      <c r="A20" s="17" t="s">
        <v>13</v>
      </c>
      <c r="B20" s="15">
        <f t="shared" ref="B20:R20" si="1">SUM(B8:B19)</f>
        <v>63065</v>
      </c>
      <c r="C20" s="7">
        <f t="shared" si="1"/>
        <v>61655</v>
      </c>
      <c r="D20" s="7">
        <f t="shared" si="1"/>
        <v>55399</v>
      </c>
      <c r="E20" s="7">
        <f t="shared" si="1"/>
        <v>53860</v>
      </c>
      <c r="F20" s="7">
        <f t="shared" si="1"/>
        <v>65456</v>
      </c>
      <c r="G20" s="7">
        <f t="shared" si="1"/>
        <v>79664</v>
      </c>
      <c r="H20" s="7">
        <f t="shared" si="1"/>
        <v>85270</v>
      </c>
      <c r="I20" s="7">
        <f t="shared" si="1"/>
        <v>75459</v>
      </c>
      <c r="J20" s="7">
        <f t="shared" si="1"/>
        <v>72994</v>
      </c>
      <c r="K20" s="7">
        <f t="shared" si="1"/>
        <v>75088</v>
      </c>
      <c r="L20" s="7">
        <f t="shared" si="1"/>
        <v>79398</v>
      </c>
      <c r="M20" s="7">
        <f t="shared" si="1"/>
        <v>78210</v>
      </c>
      <c r="N20" s="7">
        <f t="shared" si="1"/>
        <v>84297</v>
      </c>
      <c r="O20" s="7">
        <f t="shared" si="1"/>
        <v>84475</v>
      </c>
      <c r="P20" s="7">
        <f t="shared" si="1"/>
        <v>84675</v>
      </c>
      <c r="Q20" s="7">
        <f t="shared" si="1"/>
        <v>79277</v>
      </c>
      <c r="R20" s="7">
        <f t="shared" si="1"/>
        <v>79847</v>
      </c>
      <c r="S20" s="7">
        <f t="shared" ref="S20:Z20" si="2">SUM(S8:S19)</f>
        <v>90610</v>
      </c>
      <c r="T20" s="7">
        <f t="shared" si="2"/>
        <v>116381</v>
      </c>
      <c r="U20" s="7">
        <f t="shared" si="2"/>
        <v>92694</v>
      </c>
      <c r="V20" s="7">
        <f t="shared" si="2"/>
        <v>77993</v>
      </c>
      <c r="W20" s="7">
        <f t="shared" si="2"/>
        <v>71495</v>
      </c>
      <c r="X20" s="7">
        <f t="shared" si="2"/>
        <v>69224</v>
      </c>
      <c r="Y20" s="7">
        <f t="shared" si="2"/>
        <v>64839</v>
      </c>
      <c r="Z20" s="7">
        <f t="shared" si="2"/>
        <v>63406</v>
      </c>
      <c r="AA20" s="7">
        <f t="shared" ref="AA20" si="3">SUM(AA8:AA19)</f>
        <v>63372</v>
      </c>
      <c r="AB20" s="7">
        <f t="shared" ref="AB20:AJ20" si="4">SUM(AB8:AB19)</f>
        <v>57969</v>
      </c>
      <c r="AC20" s="7">
        <f t="shared" si="4"/>
        <v>55091</v>
      </c>
      <c r="AD20" s="7">
        <f t="shared" si="4"/>
        <v>54409</v>
      </c>
      <c r="AE20" s="7">
        <f t="shared" si="4"/>
        <v>32880</v>
      </c>
      <c r="AF20" s="7">
        <f t="shared" si="4"/>
        <v>27461</v>
      </c>
      <c r="AG20" s="7">
        <f t="shared" si="4"/>
        <v>24586</v>
      </c>
      <c r="AH20" s="7">
        <f t="shared" si="4"/>
        <v>26216</v>
      </c>
      <c r="AI20" s="7">
        <f t="shared" si="4"/>
        <v>29040</v>
      </c>
      <c r="AJ20" s="12">
        <f t="shared" si="4"/>
        <v>30289</v>
      </c>
    </row>
    <row r="21" spans="1:36" ht="39" customHeight="1" x14ac:dyDescent="0.2">
      <c r="U21" s="6"/>
      <c r="V21" s="6"/>
    </row>
    <row r="22" spans="1:36" ht="17.25" customHeight="1" x14ac:dyDescent="0.2">
      <c r="A22" s="31" t="s">
        <v>0</v>
      </c>
      <c r="B22" s="33" t="s">
        <v>18</v>
      </c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7"/>
    </row>
    <row r="23" spans="1:36" ht="15.75" customHeight="1" x14ac:dyDescent="0.2">
      <c r="A23" s="32" t="s">
        <v>0</v>
      </c>
      <c r="B23" s="19">
        <v>1991</v>
      </c>
      <c r="C23" s="20">
        <f>1+B23</f>
        <v>1992</v>
      </c>
      <c r="D23" s="20">
        <f t="shared" ref="D23:K23" si="5">1+C23</f>
        <v>1993</v>
      </c>
      <c r="E23" s="20">
        <f t="shared" si="5"/>
        <v>1994</v>
      </c>
      <c r="F23" s="20">
        <f t="shared" si="5"/>
        <v>1995</v>
      </c>
      <c r="G23" s="20">
        <f t="shared" si="5"/>
        <v>1996</v>
      </c>
      <c r="H23" s="20">
        <f>1+G23</f>
        <v>1997</v>
      </c>
      <c r="I23" s="20">
        <f t="shared" si="5"/>
        <v>1998</v>
      </c>
      <c r="J23" s="20">
        <f>1+I23</f>
        <v>1999</v>
      </c>
      <c r="K23" s="20">
        <f t="shared" si="5"/>
        <v>2000</v>
      </c>
      <c r="L23" s="20">
        <v>2001</v>
      </c>
      <c r="M23" s="20">
        <v>2002</v>
      </c>
      <c r="N23" s="20">
        <v>2003</v>
      </c>
      <c r="O23" s="20">
        <v>2004</v>
      </c>
      <c r="P23" s="20">
        <v>2005</v>
      </c>
      <c r="Q23" s="20">
        <v>2006</v>
      </c>
      <c r="R23" s="20">
        <v>2007</v>
      </c>
      <c r="S23" s="20">
        <v>2008</v>
      </c>
      <c r="T23" s="20">
        <v>2009</v>
      </c>
      <c r="U23" s="20">
        <v>2010</v>
      </c>
      <c r="V23" s="20">
        <v>2011</v>
      </c>
      <c r="W23" s="20">
        <v>2012</v>
      </c>
      <c r="X23" s="22">
        <v>2013</v>
      </c>
      <c r="Y23" s="22">
        <v>2014</v>
      </c>
      <c r="Z23" s="22">
        <v>2015</v>
      </c>
      <c r="AA23" s="22">
        <v>2016</v>
      </c>
      <c r="AB23" s="22">
        <v>2017</v>
      </c>
      <c r="AC23" s="22">
        <v>2018</v>
      </c>
      <c r="AD23" s="22">
        <v>2019</v>
      </c>
      <c r="AE23" s="22">
        <v>2020</v>
      </c>
      <c r="AF23" s="22">
        <v>2021</v>
      </c>
      <c r="AG23" s="22">
        <v>2022</v>
      </c>
      <c r="AH23" s="22">
        <v>2023</v>
      </c>
      <c r="AI23" s="22">
        <v>2024</v>
      </c>
      <c r="AJ23" s="21">
        <v>2025</v>
      </c>
    </row>
    <row r="24" spans="1:36" ht="20.25" customHeight="1" x14ac:dyDescent="0.2">
      <c r="A24" s="18" t="s">
        <v>1</v>
      </c>
      <c r="B24" s="3">
        <v>1170</v>
      </c>
      <c r="C24" s="3">
        <v>1204</v>
      </c>
      <c r="D24" s="3">
        <v>1004</v>
      </c>
      <c r="E24" s="3">
        <v>891</v>
      </c>
      <c r="F24" s="3">
        <v>933</v>
      </c>
      <c r="G24" s="3">
        <v>1282</v>
      </c>
      <c r="H24" s="3">
        <v>1073</v>
      </c>
      <c r="I24" s="3">
        <v>856</v>
      </c>
      <c r="J24" s="3">
        <v>838</v>
      </c>
      <c r="K24" s="3">
        <v>808</v>
      </c>
      <c r="L24" s="3">
        <v>890</v>
      </c>
      <c r="M24" s="3">
        <v>914</v>
      </c>
      <c r="N24" s="3">
        <v>759</v>
      </c>
      <c r="O24" s="3">
        <v>668</v>
      </c>
      <c r="P24" s="3">
        <v>598</v>
      </c>
      <c r="Q24" s="3">
        <v>624</v>
      </c>
      <c r="R24" s="3">
        <v>530</v>
      </c>
      <c r="S24" s="3">
        <v>525</v>
      </c>
      <c r="T24" s="3">
        <v>448</v>
      </c>
      <c r="U24" s="27">
        <v>354</v>
      </c>
      <c r="V24" s="27">
        <v>284</v>
      </c>
      <c r="W24" s="27">
        <v>275</v>
      </c>
      <c r="X24" s="3">
        <v>240</v>
      </c>
      <c r="Y24" s="3">
        <v>247</v>
      </c>
      <c r="Z24" s="3">
        <v>229</v>
      </c>
      <c r="AA24" s="3">
        <v>217</v>
      </c>
      <c r="AB24" s="3">
        <v>177</v>
      </c>
      <c r="AC24" s="3">
        <v>191</v>
      </c>
      <c r="AD24" s="3">
        <v>227</v>
      </c>
      <c r="AE24" s="3">
        <v>222</v>
      </c>
      <c r="AF24" s="3">
        <v>129</v>
      </c>
      <c r="AG24" s="3">
        <v>178</v>
      </c>
      <c r="AH24" s="3">
        <v>263</v>
      </c>
      <c r="AI24" s="3">
        <v>625</v>
      </c>
      <c r="AJ24" s="28">
        <v>324</v>
      </c>
    </row>
    <row r="25" spans="1:36" x14ac:dyDescent="0.2">
      <c r="A25" s="16" t="s">
        <v>2</v>
      </c>
      <c r="B25" s="3">
        <v>1211</v>
      </c>
      <c r="C25" s="3">
        <v>1118</v>
      </c>
      <c r="D25" s="3">
        <v>1155</v>
      </c>
      <c r="E25" s="3">
        <v>971</v>
      </c>
      <c r="F25" s="3">
        <v>1117</v>
      </c>
      <c r="G25" s="3">
        <v>1361</v>
      </c>
      <c r="H25" s="3">
        <v>1187</v>
      </c>
      <c r="I25" s="3">
        <v>1009</v>
      </c>
      <c r="J25" s="3">
        <v>866</v>
      </c>
      <c r="K25" s="3">
        <v>896</v>
      </c>
      <c r="L25" s="3">
        <v>896</v>
      </c>
      <c r="M25" s="3">
        <v>838</v>
      </c>
      <c r="N25" s="3">
        <v>761</v>
      </c>
      <c r="O25" s="3">
        <v>768</v>
      </c>
      <c r="P25" s="3">
        <v>736</v>
      </c>
      <c r="Q25" s="3">
        <v>589</v>
      </c>
      <c r="R25" s="3">
        <v>599</v>
      </c>
      <c r="S25" s="3">
        <v>569</v>
      </c>
      <c r="T25" s="3">
        <v>475</v>
      </c>
      <c r="U25" s="3">
        <v>346</v>
      </c>
      <c r="V25" s="3">
        <v>287</v>
      </c>
      <c r="W25" s="3">
        <v>304</v>
      </c>
      <c r="X25" s="3">
        <v>278</v>
      </c>
      <c r="Y25" s="3">
        <v>247</v>
      </c>
      <c r="Z25" s="3">
        <v>257</v>
      </c>
      <c r="AA25" s="3">
        <v>273</v>
      </c>
      <c r="AB25" s="3">
        <v>229</v>
      </c>
      <c r="AC25" s="3">
        <v>255</v>
      </c>
      <c r="AD25" s="3">
        <v>245</v>
      </c>
      <c r="AE25" s="3">
        <v>233</v>
      </c>
      <c r="AF25" s="3">
        <v>157</v>
      </c>
      <c r="AG25" s="3">
        <v>199</v>
      </c>
      <c r="AH25" s="3">
        <v>234</v>
      </c>
      <c r="AI25" s="3">
        <v>532</v>
      </c>
      <c r="AJ25" s="28">
        <v>339</v>
      </c>
    </row>
    <row r="26" spans="1:36" x14ac:dyDescent="0.2">
      <c r="A26" s="16" t="s">
        <v>3</v>
      </c>
      <c r="B26" s="3">
        <v>1159</v>
      </c>
      <c r="C26" s="3">
        <v>1291</v>
      </c>
      <c r="D26" s="3">
        <v>1264</v>
      </c>
      <c r="E26" s="3">
        <v>1229</v>
      </c>
      <c r="F26" s="3">
        <v>1296</v>
      </c>
      <c r="G26" s="3">
        <v>1298</v>
      </c>
      <c r="H26" s="3">
        <v>1061</v>
      </c>
      <c r="I26" s="3">
        <v>1021</v>
      </c>
      <c r="J26" s="3">
        <v>1060</v>
      </c>
      <c r="K26" s="3">
        <v>987</v>
      </c>
      <c r="L26" s="3">
        <v>1002</v>
      </c>
      <c r="M26" s="3">
        <v>908</v>
      </c>
      <c r="N26" s="3">
        <v>859</v>
      </c>
      <c r="O26" s="3">
        <v>872</v>
      </c>
      <c r="P26" s="3">
        <v>788</v>
      </c>
      <c r="Q26" s="3">
        <v>678</v>
      </c>
      <c r="R26" s="3">
        <v>615</v>
      </c>
      <c r="S26" s="3">
        <v>565</v>
      </c>
      <c r="T26" s="3">
        <v>507</v>
      </c>
      <c r="U26" s="3">
        <v>403</v>
      </c>
      <c r="V26" s="3">
        <v>399</v>
      </c>
      <c r="W26" s="3">
        <v>304</v>
      </c>
      <c r="X26" s="3">
        <v>288</v>
      </c>
      <c r="Y26" s="3">
        <v>281</v>
      </c>
      <c r="Z26" s="3">
        <v>309</v>
      </c>
      <c r="AA26" s="3">
        <v>293</v>
      </c>
      <c r="AB26" s="3">
        <v>276</v>
      </c>
      <c r="AC26" s="3">
        <v>254</v>
      </c>
      <c r="AD26" s="3">
        <v>281</v>
      </c>
      <c r="AE26" s="3">
        <v>175</v>
      </c>
      <c r="AF26" s="3">
        <v>185</v>
      </c>
      <c r="AG26" s="3">
        <v>239</v>
      </c>
      <c r="AH26" s="3">
        <v>331</v>
      </c>
      <c r="AI26" s="3">
        <v>442</v>
      </c>
      <c r="AJ26" s="28">
        <v>348</v>
      </c>
    </row>
    <row r="27" spans="1:36" x14ac:dyDescent="0.2">
      <c r="A27" s="16" t="s">
        <v>4</v>
      </c>
      <c r="B27" s="3">
        <v>1112</v>
      </c>
      <c r="C27" s="3">
        <v>1153</v>
      </c>
      <c r="D27" s="3">
        <v>1047</v>
      </c>
      <c r="E27" s="3">
        <v>998</v>
      </c>
      <c r="F27" s="3">
        <v>1065</v>
      </c>
      <c r="G27" s="3">
        <v>1318</v>
      </c>
      <c r="H27" s="3">
        <v>1196</v>
      </c>
      <c r="I27" s="3">
        <v>920</v>
      </c>
      <c r="J27" s="3">
        <v>836</v>
      </c>
      <c r="K27" s="3">
        <v>788</v>
      </c>
      <c r="L27" s="3">
        <v>910</v>
      </c>
      <c r="M27" s="3">
        <v>898</v>
      </c>
      <c r="N27" s="3">
        <v>790</v>
      </c>
      <c r="O27" s="3">
        <v>715</v>
      </c>
      <c r="P27" s="3">
        <v>705</v>
      </c>
      <c r="Q27" s="3">
        <v>553</v>
      </c>
      <c r="R27" s="3">
        <v>542</v>
      </c>
      <c r="S27" s="3">
        <v>592</v>
      </c>
      <c r="T27" s="3">
        <v>529</v>
      </c>
      <c r="U27" s="3">
        <v>435</v>
      </c>
      <c r="V27" s="3">
        <v>318</v>
      </c>
      <c r="W27" s="3">
        <v>276</v>
      </c>
      <c r="X27" s="3">
        <v>300</v>
      </c>
      <c r="Y27" s="3">
        <v>297</v>
      </c>
      <c r="Z27" s="3">
        <v>283</v>
      </c>
      <c r="AA27" s="3">
        <v>247</v>
      </c>
      <c r="AB27" s="3">
        <v>239</v>
      </c>
      <c r="AC27" s="3">
        <v>239</v>
      </c>
      <c r="AD27" s="3">
        <v>278</v>
      </c>
      <c r="AE27" s="3">
        <v>108</v>
      </c>
      <c r="AF27" s="3">
        <v>148</v>
      </c>
      <c r="AG27" s="3">
        <v>196</v>
      </c>
      <c r="AH27" s="3">
        <v>255</v>
      </c>
      <c r="AI27" s="3">
        <v>432</v>
      </c>
      <c r="AJ27" s="28">
        <v>373</v>
      </c>
    </row>
    <row r="28" spans="1:36" x14ac:dyDescent="0.2">
      <c r="A28" s="16" t="s">
        <v>5</v>
      </c>
      <c r="B28" s="3">
        <v>1105</v>
      </c>
      <c r="C28" s="3">
        <v>1077</v>
      </c>
      <c r="D28" s="3">
        <v>945</v>
      </c>
      <c r="E28" s="3">
        <v>1003</v>
      </c>
      <c r="F28" s="3">
        <v>1144</v>
      </c>
      <c r="G28" s="3">
        <v>1249</v>
      </c>
      <c r="H28" s="3">
        <v>1055</v>
      </c>
      <c r="I28" s="3">
        <v>847</v>
      </c>
      <c r="J28" s="3">
        <v>812</v>
      </c>
      <c r="K28" s="3">
        <v>897</v>
      </c>
      <c r="L28" s="3">
        <v>942</v>
      </c>
      <c r="M28" s="3">
        <v>872</v>
      </c>
      <c r="N28" s="3">
        <v>759</v>
      </c>
      <c r="O28" s="3">
        <v>625</v>
      </c>
      <c r="P28" s="3">
        <v>688</v>
      </c>
      <c r="Q28" s="3">
        <v>637</v>
      </c>
      <c r="R28" s="3">
        <v>532</v>
      </c>
      <c r="S28" s="3">
        <v>554</v>
      </c>
      <c r="T28" s="3">
        <v>464</v>
      </c>
      <c r="U28" s="3">
        <v>318</v>
      </c>
      <c r="V28" s="3">
        <v>315</v>
      </c>
      <c r="W28" s="3">
        <v>284</v>
      </c>
      <c r="X28" s="3">
        <v>287</v>
      </c>
      <c r="Y28" s="3">
        <v>274</v>
      </c>
      <c r="Z28" s="3">
        <v>235</v>
      </c>
      <c r="AA28" s="3">
        <v>248</v>
      </c>
      <c r="AB28" s="3">
        <v>284</v>
      </c>
      <c r="AC28" s="3">
        <v>221</v>
      </c>
      <c r="AD28" s="3">
        <v>236</v>
      </c>
      <c r="AE28" s="3">
        <v>152</v>
      </c>
      <c r="AF28" s="3">
        <v>155</v>
      </c>
      <c r="AG28" s="3">
        <v>185</v>
      </c>
      <c r="AH28" s="3">
        <v>283</v>
      </c>
      <c r="AI28" s="3">
        <v>416</v>
      </c>
      <c r="AJ28" s="28">
        <v>301</v>
      </c>
    </row>
    <row r="29" spans="1:36" x14ac:dyDescent="0.2">
      <c r="A29" s="16" t="s">
        <v>6</v>
      </c>
      <c r="B29" s="3">
        <v>945</v>
      </c>
      <c r="C29" s="3">
        <v>1294</v>
      </c>
      <c r="D29" s="3">
        <v>998</v>
      </c>
      <c r="E29" s="3">
        <v>1017</v>
      </c>
      <c r="F29" s="3">
        <v>1134</v>
      </c>
      <c r="G29" s="3">
        <v>1055</v>
      </c>
      <c r="H29" s="3">
        <v>977</v>
      </c>
      <c r="I29" s="3">
        <v>948</v>
      </c>
      <c r="J29" s="3">
        <v>916</v>
      </c>
      <c r="K29" s="3">
        <v>813</v>
      </c>
      <c r="L29" s="3">
        <v>874</v>
      </c>
      <c r="M29" s="3">
        <v>725</v>
      </c>
      <c r="N29" s="3">
        <v>763</v>
      </c>
      <c r="O29" s="3">
        <v>708</v>
      </c>
      <c r="P29" s="3">
        <v>625</v>
      </c>
      <c r="Q29" s="3">
        <v>611</v>
      </c>
      <c r="R29" s="3">
        <v>530</v>
      </c>
      <c r="S29" s="3">
        <v>465</v>
      </c>
      <c r="T29" s="3">
        <v>515</v>
      </c>
      <c r="U29" s="3">
        <v>353</v>
      </c>
      <c r="V29" s="3">
        <v>324</v>
      </c>
      <c r="W29" s="3">
        <v>263</v>
      </c>
      <c r="X29" s="3">
        <v>230</v>
      </c>
      <c r="Y29" s="3">
        <v>234</v>
      </c>
      <c r="Z29" s="3">
        <v>268</v>
      </c>
      <c r="AA29" s="3">
        <v>261</v>
      </c>
      <c r="AB29" s="3">
        <v>226</v>
      </c>
      <c r="AC29" s="3">
        <v>196</v>
      </c>
      <c r="AD29" s="3">
        <v>212</v>
      </c>
      <c r="AE29" s="3">
        <v>191</v>
      </c>
      <c r="AF29" s="3">
        <v>173</v>
      </c>
      <c r="AG29" s="3">
        <v>242</v>
      </c>
      <c r="AH29" s="3">
        <v>287</v>
      </c>
      <c r="AI29" s="3">
        <v>351</v>
      </c>
      <c r="AJ29" s="28">
        <v>327</v>
      </c>
    </row>
    <row r="30" spans="1:36" x14ac:dyDescent="0.2">
      <c r="A30" s="16" t="s">
        <v>7</v>
      </c>
      <c r="B30" s="3">
        <v>974</v>
      </c>
      <c r="C30" s="3">
        <v>1108</v>
      </c>
      <c r="D30" s="3">
        <v>832</v>
      </c>
      <c r="E30" s="3">
        <v>842</v>
      </c>
      <c r="F30" s="3">
        <v>954</v>
      </c>
      <c r="G30" s="3">
        <v>1076</v>
      </c>
      <c r="H30" s="3">
        <v>998</v>
      </c>
      <c r="I30" s="3">
        <v>846</v>
      </c>
      <c r="J30" s="3">
        <v>743</v>
      </c>
      <c r="K30" s="3">
        <v>765</v>
      </c>
      <c r="L30" s="3">
        <v>727</v>
      </c>
      <c r="M30" s="3">
        <v>701</v>
      </c>
      <c r="N30" s="3">
        <v>701</v>
      </c>
      <c r="O30" s="3">
        <v>618</v>
      </c>
      <c r="P30" s="3">
        <v>518</v>
      </c>
      <c r="Q30" s="3">
        <v>445</v>
      </c>
      <c r="R30" s="3">
        <v>487</v>
      </c>
      <c r="S30" s="3">
        <v>456</v>
      </c>
      <c r="T30" s="3">
        <v>432</v>
      </c>
      <c r="U30" s="3">
        <v>294</v>
      </c>
      <c r="V30" s="3">
        <v>219</v>
      </c>
      <c r="W30" s="3">
        <v>247</v>
      </c>
      <c r="X30" s="3">
        <v>247</v>
      </c>
      <c r="Y30" s="3">
        <v>245</v>
      </c>
      <c r="Z30" s="3">
        <v>241</v>
      </c>
      <c r="AA30" s="3">
        <v>197</v>
      </c>
      <c r="AB30" s="3">
        <v>197</v>
      </c>
      <c r="AC30" s="3">
        <v>190</v>
      </c>
      <c r="AD30" s="3">
        <v>250</v>
      </c>
      <c r="AE30" s="3">
        <v>177</v>
      </c>
      <c r="AF30" s="3">
        <v>124</v>
      </c>
      <c r="AG30" s="3">
        <v>186</v>
      </c>
      <c r="AH30" s="3">
        <v>248</v>
      </c>
      <c r="AI30" s="3">
        <v>339</v>
      </c>
      <c r="AJ30" s="28">
        <v>286</v>
      </c>
    </row>
    <row r="31" spans="1:36" x14ac:dyDescent="0.2">
      <c r="A31" s="16" t="s">
        <v>8</v>
      </c>
      <c r="B31" s="3">
        <v>1038</v>
      </c>
      <c r="C31" s="3">
        <v>1036</v>
      </c>
      <c r="D31" s="3">
        <v>847</v>
      </c>
      <c r="E31" s="3">
        <v>871</v>
      </c>
      <c r="F31" s="3">
        <v>1051</v>
      </c>
      <c r="G31" s="3">
        <v>1077</v>
      </c>
      <c r="H31" s="3">
        <v>872</v>
      </c>
      <c r="I31" s="3">
        <v>725</v>
      </c>
      <c r="J31" s="3">
        <v>699</v>
      </c>
      <c r="K31" s="3">
        <v>803</v>
      </c>
      <c r="L31" s="3">
        <v>762</v>
      </c>
      <c r="M31" s="3">
        <v>733</v>
      </c>
      <c r="N31" s="3">
        <v>571</v>
      </c>
      <c r="O31" s="3">
        <v>595</v>
      </c>
      <c r="P31" s="3">
        <v>553</v>
      </c>
      <c r="Q31" s="3">
        <v>467</v>
      </c>
      <c r="R31" s="3">
        <v>501</v>
      </c>
      <c r="S31" s="3">
        <v>469</v>
      </c>
      <c r="T31" s="3">
        <v>370</v>
      </c>
      <c r="U31" s="3">
        <v>289</v>
      </c>
      <c r="V31" s="3">
        <v>297</v>
      </c>
      <c r="W31" s="3">
        <v>244</v>
      </c>
      <c r="X31" s="3">
        <v>256</v>
      </c>
      <c r="Y31" s="3">
        <v>227</v>
      </c>
      <c r="Z31" s="3">
        <v>200</v>
      </c>
      <c r="AA31" s="3">
        <v>221</v>
      </c>
      <c r="AB31" s="3">
        <v>208</v>
      </c>
      <c r="AC31" s="3">
        <v>209</v>
      </c>
      <c r="AD31" s="3">
        <v>177</v>
      </c>
      <c r="AE31" s="3">
        <v>138</v>
      </c>
      <c r="AF31" s="3">
        <v>137</v>
      </c>
      <c r="AG31" s="3">
        <v>223</v>
      </c>
      <c r="AH31" s="3">
        <v>290</v>
      </c>
      <c r="AI31" s="3">
        <v>316</v>
      </c>
      <c r="AJ31" s="28">
        <v>261</v>
      </c>
    </row>
    <row r="32" spans="1:36" x14ac:dyDescent="0.2">
      <c r="A32" s="16" t="s">
        <v>9</v>
      </c>
      <c r="B32" s="3">
        <v>947</v>
      </c>
      <c r="C32" s="3">
        <v>1227</v>
      </c>
      <c r="D32" s="3">
        <v>990</v>
      </c>
      <c r="E32" s="3">
        <v>927</v>
      </c>
      <c r="F32" s="3">
        <v>1032</v>
      </c>
      <c r="G32" s="3">
        <v>1107</v>
      </c>
      <c r="H32" s="3">
        <v>940</v>
      </c>
      <c r="I32" s="3">
        <v>915</v>
      </c>
      <c r="J32" s="3">
        <v>783</v>
      </c>
      <c r="K32" s="3">
        <v>806</v>
      </c>
      <c r="L32" s="3">
        <v>659</v>
      </c>
      <c r="M32" s="3">
        <v>717</v>
      </c>
      <c r="N32" s="3">
        <v>734</v>
      </c>
      <c r="O32" s="3">
        <v>583</v>
      </c>
      <c r="P32" s="3">
        <v>580</v>
      </c>
      <c r="Q32" s="3">
        <v>501</v>
      </c>
      <c r="R32" s="3">
        <v>449</v>
      </c>
      <c r="S32" s="3">
        <v>489</v>
      </c>
      <c r="T32" s="3">
        <v>487</v>
      </c>
      <c r="U32" s="3">
        <v>294</v>
      </c>
      <c r="V32" s="3">
        <v>300</v>
      </c>
      <c r="W32" s="3">
        <v>263</v>
      </c>
      <c r="X32" s="3">
        <v>254</v>
      </c>
      <c r="Y32" s="3">
        <v>250</v>
      </c>
      <c r="Z32" s="3">
        <v>272</v>
      </c>
      <c r="AA32" s="3">
        <v>224</v>
      </c>
      <c r="AB32" s="3">
        <v>180</v>
      </c>
      <c r="AC32" s="3">
        <v>210</v>
      </c>
      <c r="AD32" s="3">
        <v>190</v>
      </c>
      <c r="AE32" s="3">
        <v>188</v>
      </c>
      <c r="AF32" s="3">
        <v>155</v>
      </c>
      <c r="AG32" s="3">
        <v>206</v>
      </c>
      <c r="AH32" s="3">
        <v>308</v>
      </c>
      <c r="AI32" s="3">
        <v>323</v>
      </c>
      <c r="AJ32" s="28">
        <v>294</v>
      </c>
    </row>
    <row r="33" spans="1:36" x14ac:dyDescent="0.2">
      <c r="A33" s="16" t="s">
        <v>10</v>
      </c>
      <c r="B33" s="3">
        <v>1156</v>
      </c>
      <c r="C33" s="3">
        <v>1134</v>
      </c>
      <c r="D33" s="3">
        <v>1003</v>
      </c>
      <c r="E33" s="3">
        <v>986</v>
      </c>
      <c r="F33" s="3">
        <v>1157</v>
      </c>
      <c r="G33" s="3">
        <v>1206</v>
      </c>
      <c r="H33" s="3">
        <v>1005</v>
      </c>
      <c r="I33" s="3">
        <v>927</v>
      </c>
      <c r="J33" s="3">
        <v>773</v>
      </c>
      <c r="K33" s="3">
        <v>891</v>
      </c>
      <c r="L33" s="3">
        <v>1040</v>
      </c>
      <c r="M33" s="3">
        <v>744</v>
      </c>
      <c r="N33" s="3">
        <v>749</v>
      </c>
      <c r="O33" s="3">
        <v>620</v>
      </c>
      <c r="P33" s="3">
        <v>584</v>
      </c>
      <c r="Q33" s="3">
        <v>588</v>
      </c>
      <c r="R33" s="3">
        <v>513</v>
      </c>
      <c r="S33" s="3">
        <v>496</v>
      </c>
      <c r="T33" s="3">
        <v>429</v>
      </c>
      <c r="U33" s="3">
        <v>292</v>
      </c>
      <c r="V33" s="3">
        <v>301</v>
      </c>
      <c r="W33" s="3">
        <v>241</v>
      </c>
      <c r="X33" s="3">
        <v>282</v>
      </c>
      <c r="Y33" s="3">
        <v>310</v>
      </c>
      <c r="Z33" s="3">
        <v>240</v>
      </c>
      <c r="AA33" s="3">
        <v>231</v>
      </c>
      <c r="AB33" s="3">
        <v>250</v>
      </c>
      <c r="AC33" s="3">
        <v>240</v>
      </c>
      <c r="AD33" s="3">
        <v>218</v>
      </c>
      <c r="AE33" s="3">
        <v>178</v>
      </c>
      <c r="AF33" s="3">
        <v>188</v>
      </c>
      <c r="AG33" s="3">
        <v>238</v>
      </c>
      <c r="AH33" s="3">
        <v>373</v>
      </c>
      <c r="AI33" s="3">
        <v>332</v>
      </c>
      <c r="AJ33" s="28">
        <v>328</v>
      </c>
    </row>
    <row r="34" spans="1:36" x14ac:dyDescent="0.2">
      <c r="A34" s="16" t="s">
        <v>11</v>
      </c>
      <c r="B34" s="3">
        <v>1162</v>
      </c>
      <c r="C34" s="3">
        <v>1153</v>
      </c>
      <c r="D34" s="3">
        <v>996</v>
      </c>
      <c r="E34" s="3">
        <v>1109</v>
      </c>
      <c r="F34" s="3">
        <v>1222</v>
      </c>
      <c r="G34" s="3">
        <v>1157</v>
      </c>
      <c r="H34" s="3">
        <v>908</v>
      </c>
      <c r="I34" s="3">
        <v>955</v>
      </c>
      <c r="J34" s="3">
        <v>906</v>
      </c>
      <c r="K34" s="3">
        <v>890</v>
      </c>
      <c r="L34" s="3">
        <v>921</v>
      </c>
      <c r="M34" s="3">
        <v>764</v>
      </c>
      <c r="N34" s="3">
        <v>706</v>
      </c>
      <c r="O34" s="3">
        <v>680</v>
      </c>
      <c r="P34" s="3">
        <v>581</v>
      </c>
      <c r="Q34" s="3">
        <v>544</v>
      </c>
      <c r="R34" s="3">
        <v>528</v>
      </c>
      <c r="S34" s="3">
        <v>506</v>
      </c>
      <c r="T34" s="3">
        <v>396</v>
      </c>
      <c r="U34" s="3">
        <v>335</v>
      </c>
      <c r="V34" s="3">
        <v>308</v>
      </c>
      <c r="W34" s="3">
        <v>280</v>
      </c>
      <c r="X34" s="3">
        <v>245</v>
      </c>
      <c r="Y34" s="3">
        <v>263</v>
      </c>
      <c r="Z34" s="3">
        <v>283</v>
      </c>
      <c r="AA34" s="3">
        <v>229</v>
      </c>
      <c r="AB34" s="3">
        <v>222</v>
      </c>
      <c r="AC34" s="3">
        <v>237</v>
      </c>
      <c r="AD34" s="3">
        <v>218</v>
      </c>
      <c r="AE34" s="3">
        <v>165</v>
      </c>
      <c r="AF34" s="3">
        <v>179</v>
      </c>
      <c r="AG34" s="3">
        <v>275</v>
      </c>
      <c r="AH34" s="3">
        <v>384</v>
      </c>
      <c r="AI34" s="3">
        <v>374</v>
      </c>
      <c r="AJ34" s="28">
        <v>273</v>
      </c>
    </row>
    <row r="35" spans="1:36" x14ac:dyDescent="0.2">
      <c r="A35" s="16" t="s">
        <v>12</v>
      </c>
      <c r="B35" s="3">
        <v>973</v>
      </c>
      <c r="C35" s="3">
        <v>1056</v>
      </c>
      <c r="D35" s="3">
        <v>975</v>
      </c>
      <c r="E35" s="3">
        <v>948</v>
      </c>
      <c r="F35" s="3">
        <v>1129</v>
      </c>
      <c r="G35" s="3">
        <v>1045</v>
      </c>
      <c r="H35" s="3">
        <v>905</v>
      </c>
      <c r="I35" s="3">
        <v>811</v>
      </c>
      <c r="J35" s="3">
        <v>791</v>
      </c>
      <c r="K35" s="3">
        <v>696</v>
      </c>
      <c r="L35" s="3">
        <v>748</v>
      </c>
      <c r="M35" s="3">
        <v>644</v>
      </c>
      <c r="N35" s="3">
        <v>686</v>
      </c>
      <c r="O35" s="3">
        <v>666</v>
      </c>
      <c r="P35" s="3">
        <v>561</v>
      </c>
      <c r="Q35" s="3">
        <v>505</v>
      </c>
      <c r="R35" s="3">
        <v>467</v>
      </c>
      <c r="S35" s="3">
        <v>478</v>
      </c>
      <c r="T35" s="3">
        <v>368</v>
      </c>
      <c r="U35" s="3">
        <v>359</v>
      </c>
      <c r="V35" s="3">
        <v>291</v>
      </c>
      <c r="W35" s="3">
        <v>255</v>
      </c>
      <c r="X35" s="3">
        <v>280</v>
      </c>
      <c r="Y35" s="3">
        <v>241</v>
      </c>
      <c r="Z35" s="3">
        <v>272</v>
      </c>
      <c r="AA35" s="3">
        <v>243</v>
      </c>
      <c r="AB35" s="3">
        <v>212</v>
      </c>
      <c r="AC35" s="3">
        <v>235</v>
      </c>
      <c r="AD35" s="3">
        <v>214</v>
      </c>
      <c r="AE35" s="3">
        <v>181</v>
      </c>
      <c r="AF35" s="3">
        <v>212</v>
      </c>
      <c r="AG35" s="3">
        <v>254</v>
      </c>
      <c r="AH35" s="3">
        <v>446</v>
      </c>
      <c r="AI35" s="3">
        <v>289</v>
      </c>
      <c r="AJ35" s="28">
        <v>260</v>
      </c>
    </row>
    <row r="36" spans="1:36" ht="18.95" customHeight="1" x14ac:dyDescent="0.2">
      <c r="A36" s="17" t="s">
        <v>13</v>
      </c>
      <c r="B36" s="7">
        <f t="shared" ref="B36:R36" si="6">SUM(B24:B35)</f>
        <v>12952</v>
      </c>
      <c r="C36" s="7">
        <f t="shared" si="6"/>
        <v>13851</v>
      </c>
      <c r="D36" s="7">
        <f t="shared" si="6"/>
        <v>12056</v>
      </c>
      <c r="E36" s="7">
        <f t="shared" si="6"/>
        <v>11792</v>
      </c>
      <c r="F36" s="7">
        <f t="shared" si="6"/>
        <v>13234</v>
      </c>
      <c r="G36" s="7">
        <f t="shared" si="6"/>
        <v>14231</v>
      </c>
      <c r="H36" s="7">
        <f t="shared" si="6"/>
        <v>12177</v>
      </c>
      <c r="I36" s="7">
        <f t="shared" si="6"/>
        <v>10780</v>
      </c>
      <c r="J36" s="7">
        <f t="shared" si="6"/>
        <v>10023</v>
      </c>
      <c r="K36" s="7">
        <f t="shared" si="6"/>
        <v>10040</v>
      </c>
      <c r="L36" s="7">
        <f t="shared" si="6"/>
        <v>10371</v>
      </c>
      <c r="M36" s="7">
        <f t="shared" si="6"/>
        <v>9458</v>
      </c>
      <c r="N36" s="7">
        <f t="shared" si="6"/>
        <v>8838</v>
      </c>
      <c r="O36" s="7">
        <f t="shared" si="6"/>
        <v>8118</v>
      </c>
      <c r="P36" s="7">
        <f t="shared" si="6"/>
        <v>7517</v>
      </c>
      <c r="Q36" s="7">
        <f t="shared" si="6"/>
        <v>6742</v>
      </c>
      <c r="R36" s="7">
        <f t="shared" si="6"/>
        <v>6293</v>
      </c>
      <c r="S36" s="7">
        <f t="shared" ref="S36:Z36" si="7">SUM(S24:S35)</f>
        <v>6164</v>
      </c>
      <c r="T36" s="7">
        <f t="shared" si="7"/>
        <v>5420</v>
      </c>
      <c r="U36" s="7">
        <f t="shared" si="7"/>
        <v>4072</v>
      </c>
      <c r="V36" s="7">
        <f t="shared" si="7"/>
        <v>3643</v>
      </c>
      <c r="W36" s="7">
        <f t="shared" si="7"/>
        <v>3236</v>
      </c>
      <c r="X36" s="7">
        <f t="shared" si="7"/>
        <v>3187</v>
      </c>
      <c r="Y36" s="7">
        <f t="shared" si="7"/>
        <v>3116</v>
      </c>
      <c r="Z36" s="7">
        <f t="shared" si="7"/>
        <v>3089</v>
      </c>
      <c r="AA36" s="7">
        <f t="shared" ref="AA36" si="8">SUM(AA24:AA35)</f>
        <v>2884</v>
      </c>
      <c r="AB36" s="7">
        <f t="shared" ref="AB36:AJ36" si="9">SUM(AB24:AB35)</f>
        <v>2700</v>
      </c>
      <c r="AC36" s="7">
        <f t="shared" si="9"/>
        <v>2677</v>
      </c>
      <c r="AD36" s="7">
        <f t="shared" si="9"/>
        <v>2746</v>
      </c>
      <c r="AE36" s="7">
        <f t="shared" si="9"/>
        <v>2108</v>
      </c>
      <c r="AF36" s="7">
        <f t="shared" si="9"/>
        <v>1942</v>
      </c>
      <c r="AG36" s="7">
        <f t="shared" si="9"/>
        <v>2621</v>
      </c>
      <c r="AH36" s="7">
        <f t="shared" si="9"/>
        <v>3702</v>
      </c>
      <c r="AI36" s="7">
        <f t="shared" si="9"/>
        <v>4771</v>
      </c>
      <c r="AJ36" s="12">
        <f t="shared" si="9"/>
        <v>3714</v>
      </c>
    </row>
    <row r="37" spans="1:36" s="2" customFormat="1" x14ac:dyDescent="0.2"/>
    <row r="38" spans="1:36" ht="19.5" customHeight="1" x14ac:dyDescent="0.2">
      <c r="A38" s="5" t="s">
        <v>19</v>
      </c>
    </row>
    <row r="39" spans="1:36" ht="18" customHeight="1" x14ac:dyDescent="0.2">
      <c r="A39" s="1" t="s">
        <v>20</v>
      </c>
    </row>
    <row r="40" spans="1:36" ht="21" customHeight="1" x14ac:dyDescent="0.2">
      <c r="A40" s="30" t="s">
        <v>22</v>
      </c>
      <c r="B40" s="30"/>
    </row>
    <row r="41" spans="1:36" x14ac:dyDescent="0.2">
      <c r="A41" s="29"/>
    </row>
    <row r="42" spans="1:36" ht="12.75" x14ac:dyDescent="0.2"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  <c r="AJ42" s="25"/>
    </row>
    <row r="43" spans="1:36" ht="12.75" x14ac:dyDescent="0.2"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  <c r="AJ43" s="25"/>
    </row>
    <row r="44" spans="1:36" ht="12.75" x14ac:dyDescent="0.2"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  <c r="AJ44" s="25"/>
    </row>
    <row r="45" spans="1:36" ht="12.75" x14ac:dyDescent="0.2">
      <c r="W45" s="25"/>
      <c r="X45" s="25"/>
      <c r="Y45" s="25"/>
      <c r="Z45" s="25"/>
      <c r="AA45" s="25"/>
      <c r="AB45" s="25"/>
      <c r="AC45" s="25"/>
      <c r="AD45" s="25"/>
      <c r="AE45" s="25"/>
      <c r="AF45" s="25"/>
      <c r="AG45" s="25"/>
      <c r="AH45" s="25"/>
      <c r="AI45" s="25"/>
      <c r="AJ45" s="25"/>
    </row>
    <row r="55" spans="23:36" x14ac:dyDescent="0.2">
      <c r="W55" s="26"/>
      <c r="X55" s="26"/>
      <c r="Y55" s="26"/>
      <c r="Z55" s="26"/>
      <c r="AA55" s="26"/>
      <c r="AB55" s="26"/>
      <c r="AC55" s="26"/>
      <c r="AD55" s="26"/>
      <c r="AE55" s="26"/>
      <c r="AF55" s="26"/>
      <c r="AG55" s="26"/>
      <c r="AH55" s="26"/>
      <c r="AI55" s="26"/>
      <c r="AJ55" s="26"/>
    </row>
    <row r="56" spans="23:36" x14ac:dyDescent="0.2">
      <c r="W56" s="26"/>
      <c r="X56" s="26"/>
      <c r="Y56" s="26"/>
      <c r="Z56" s="26"/>
      <c r="AA56" s="26"/>
      <c r="AB56" s="26"/>
      <c r="AC56" s="26"/>
      <c r="AD56" s="26"/>
      <c r="AE56" s="26"/>
      <c r="AF56" s="26"/>
      <c r="AG56" s="26"/>
      <c r="AH56" s="26"/>
      <c r="AI56" s="26"/>
      <c r="AJ56" s="26"/>
    </row>
    <row r="57" spans="23:36" x14ac:dyDescent="0.2">
      <c r="W57" s="26"/>
      <c r="X57" s="26"/>
      <c r="Y57" s="26"/>
      <c r="Z57" s="26"/>
      <c r="AA57" s="26"/>
      <c r="AB57" s="26"/>
      <c r="AC57" s="26"/>
      <c r="AD57" s="26"/>
      <c r="AE57" s="26"/>
      <c r="AF57" s="26"/>
      <c r="AG57" s="26"/>
      <c r="AH57" s="26"/>
      <c r="AI57" s="26"/>
      <c r="AJ57" s="26"/>
    </row>
    <row r="58" spans="23:36" x14ac:dyDescent="0.2">
      <c r="W58" s="26"/>
      <c r="X58" s="26"/>
      <c r="Y58" s="26"/>
      <c r="Z58" s="26"/>
      <c r="AA58" s="26"/>
      <c r="AB58" s="26"/>
      <c r="AC58" s="26"/>
      <c r="AD58" s="26"/>
      <c r="AE58" s="26"/>
      <c r="AF58" s="26"/>
      <c r="AG58" s="26"/>
      <c r="AH58" s="26"/>
      <c r="AI58" s="26"/>
      <c r="AJ58" s="26"/>
    </row>
    <row r="59" spans="23:36" x14ac:dyDescent="0.2">
      <c r="W59" s="26"/>
      <c r="X59" s="26"/>
      <c r="Y59" s="26"/>
      <c r="Z59" s="26"/>
      <c r="AA59" s="26"/>
      <c r="AB59" s="26"/>
      <c r="AC59" s="26"/>
      <c r="AD59" s="26"/>
      <c r="AE59" s="26"/>
      <c r="AF59" s="26"/>
      <c r="AG59" s="26"/>
      <c r="AH59" s="26"/>
      <c r="AI59" s="26"/>
      <c r="AJ59" s="26"/>
    </row>
    <row r="60" spans="23:36" x14ac:dyDescent="0.2">
      <c r="W60" s="26"/>
      <c r="X60" s="26"/>
      <c r="Y60" s="26"/>
      <c r="Z60" s="26"/>
      <c r="AA60" s="26"/>
      <c r="AB60" s="26"/>
      <c r="AC60" s="26"/>
      <c r="AD60" s="26"/>
      <c r="AE60" s="26"/>
      <c r="AF60" s="26"/>
      <c r="AG60" s="26"/>
      <c r="AH60" s="26"/>
      <c r="AI60" s="26"/>
      <c r="AJ60" s="26"/>
    </row>
    <row r="61" spans="23:36" x14ac:dyDescent="0.2">
      <c r="W61" s="26"/>
      <c r="X61" s="26"/>
      <c r="Y61" s="26"/>
      <c r="Z61" s="26"/>
      <c r="AA61" s="26"/>
      <c r="AB61" s="26"/>
      <c r="AC61" s="26"/>
      <c r="AD61" s="26"/>
      <c r="AE61" s="26"/>
      <c r="AF61" s="26"/>
      <c r="AG61" s="26"/>
      <c r="AH61" s="26"/>
      <c r="AI61" s="26"/>
      <c r="AJ61" s="26"/>
    </row>
    <row r="62" spans="23:36" x14ac:dyDescent="0.2">
      <c r="W62" s="26"/>
      <c r="X62" s="26"/>
      <c r="Y62" s="26"/>
      <c r="Z62" s="26"/>
      <c r="AA62" s="26"/>
      <c r="AB62" s="26"/>
      <c r="AC62" s="26"/>
      <c r="AD62" s="26"/>
      <c r="AE62" s="26"/>
      <c r="AF62" s="26"/>
      <c r="AG62" s="26"/>
      <c r="AH62" s="26"/>
      <c r="AI62" s="26"/>
      <c r="AJ62" s="26"/>
    </row>
    <row r="63" spans="23:36" x14ac:dyDescent="0.2">
      <c r="W63" s="26"/>
      <c r="X63" s="26"/>
      <c r="Y63" s="26"/>
      <c r="Z63" s="26"/>
      <c r="AA63" s="26"/>
      <c r="AB63" s="26"/>
      <c r="AC63" s="26"/>
      <c r="AD63" s="26"/>
      <c r="AE63" s="26"/>
      <c r="AF63" s="26"/>
      <c r="AG63" s="26"/>
      <c r="AH63" s="26"/>
      <c r="AI63" s="26"/>
      <c r="AJ63" s="26"/>
    </row>
    <row r="64" spans="23:36" x14ac:dyDescent="0.2">
      <c r="W64" s="26"/>
      <c r="X64" s="26"/>
      <c r="Y64" s="26"/>
      <c r="Z64" s="26"/>
      <c r="AA64" s="26"/>
      <c r="AB64" s="26"/>
      <c r="AC64" s="26"/>
      <c r="AD64" s="26"/>
      <c r="AE64" s="26"/>
      <c r="AF64" s="26"/>
      <c r="AG64" s="26"/>
      <c r="AH64" s="26"/>
      <c r="AI64" s="26"/>
      <c r="AJ64" s="26"/>
    </row>
    <row r="65" spans="23:36" x14ac:dyDescent="0.2">
      <c r="W65" s="26"/>
      <c r="X65" s="26"/>
      <c r="Y65" s="26"/>
      <c r="Z65" s="26"/>
      <c r="AA65" s="26"/>
      <c r="AB65" s="26"/>
      <c r="AC65" s="26"/>
      <c r="AD65" s="26"/>
      <c r="AE65" s="26"/>
      <c r="AF65" s="26"/>
      <c r="AG65" s="26"/>
      <c r="AH65" s="26"/>
      <c r="AI65" s="26"/>
      <c r="AJ65" s="26"/>
    </row>
    <row r="66" spans="23:36" x14ac:dyDescent="0.2">
      <c r="W66" s="26"/>
      <c r="X66" s="26"/>
      <c r="Y66" s="26"/>
      <c r="Z66" s="26"/>
      <c r="AA66" s="26"/>
      <c r="AB66" s="26"/>
      <c r="AC66" s="26"/>
      <c r="AD66" s="26"/>
      <c r="AE66" s="26"/>
      <c r="AF66" s="26"/>
      <c r="AG66" s="26"/>
      <c r="AH66" s="26"/>
      <c r="AI66" s="26"/>
      <c r="AJ66" s="26"/>
    </row>
    <row r="67" spans="23:36" x14ac:dyDescent="0.2">
      <c r="W67" s="26"/>
      <c r="X67" s="26"/>
      <c r="Y67" s="26"/>
      <c r="Z67" s="26"/>
      <c r="AA67" s="26"/>
      <c r="AB67" s="26"/>
      <c r="AC67" s="26"/>
      <c r="AD67" s="26"/>
      <c r="AE67" s="26"/>
      <c r="AF67" s="26"/>
      <c r="AG67" s="26"/>
      <c r="AH67" s="26"/>
      <c r="AI67" s="26"/>
      <c r="AJ67" s="26"/>
    </row>
    <row r="68" spans="23:36" x14ac:dyDescent="0.2">
      <c r="W68" s="26"/>
      <c r="X68" s="26"/>
      <c r="Y68" s="26"/>
      <c r="Z68" s="26"/>
      <c r="AA68" s="26"/>
      <c r="AB68" s="26"/>
      <c r="AC68" s="26"/>
      <c r="AD68" s="26"/>
      <c r="AE68" s="26"/>
      <c r="AF68" s="26"/>
      <c r="AG68" s="26"/>
      <c r="AH68" s="26"/>
      <c r="AI68" s="26"/>
      <c r="AJ68" s="26"/>
    </row>
    <row r="69" spans="23:36" x14ac:dyDescent="0.2">
      <c r="W69" s="26"/>
      <c r="X69" s="26"/>
      <c r="Y69" s="26"/>
      <c r="Z69" s="26"/>
      <c r="AA69" s="26"/>
      <c r="AB69" s="26"/>
      <c r="AC69" s="26"/>
      <c r="AD69" s="26"/>
      <c r="AE69" s="26"/>
      <c r="AF69" s="26"/>
      <c r="AG69" s="26"/>
      <c r="AH69" s="26"/>
      <c r="AI69" s="26"/>
      <c r="AJ69" s="26"/>
    </row>
    <row r="70" spans="23:36" x14ac:dyDescent="0.2">
      <c r="W70" s="26"/>
      <c r="X70" s="26"/>
      <c r="Y70" s="26"/>
      <c r="Z70" s="26"/>
      <c r="AA70" s="26"/>
      <c r="AB70" s="26"/>
      <c r="AC70" s="26"/>
      <c r="AD70" s="26"/>
      <c r="AE70" s="26"/>
      <c r="AF70" s="26"/>
      <c r="AG70" s="26"/>
      <c r="AH70" s="26"/>
      <c r="AI70" s="26"/>
      <c r="AJ70" s="26"/>
    </row>
    <row r="71" spans="23:36" x14ac:dyDescent="0.2">
      <c r="W71" s="26"/>
      <c r="X71" s="26"/>
      <c r="Y71" s="26"/>
      <c r="Z71" s="26"/>
      <c r="AA71" s="26"/>
      <c r="AB71" s="26"/>
      <c r="AC71" s="26"/>
      <c r="AD71" s="26"/>
      <c r="AE71" s="26"/>
      <c r="AF71" s="26"/>
      <c r="AG71" s="26"/>
      <c r="AH71" s="26"/>
      <c r="AI71" s="26"/>
      <c r="AJ71" s="26"/>
    </row>
    <row r="72" spans="23:36" x14ac:dyDescent="0.2">
      <c r="W72" s="26"/>
      <c r="X72" s="26"/>
      <c r="Y72" s="26"/>
      <c r="Z72" s="26"/>
      <c r="AA72" s="26"/>
      <c r="AB72" s="26"/>
      <c r="AC72" s="26"/>
      <c r="AD72" s="26"/>
      <c r="AE72" s="26"/>
      <c r="AF72" s="26"/>
      <c r="AG72" s="26"/>
      <c r="AH72" s="26"/>
      <c r="AI72" s="26"/>
      <c r="AJ72" s="26"/>
    </row>
  </sheetData>
  <mergeCells count="4">
    <mergeCell ref="A6:A7"/>
    <mergeCell ref="A22:A23"/>
    <mergeCell ref="B22:AJ22"/>
    <mergeCell ref="B6:AJ6"/>
  </mergeCells>
  <phoneticPr fontId="0" type="noConversion"/>
  <printOptions horizontalCentered="1"/>
  <pageMargins left="0.25" right="0.25" top="0.25" bottom="0.25" header="0.25" footer="0.25"/>
  <pageSetup scale="75" orientation="landscape" r:id="rId1"/>
  <headerFooter alignWithMargins="0">
    <oddFooter>&amp;L&amp;8Newfoundland &amp;&amp; Labrador Statistics Agency, Department of Finance&amp;R&amp;8Page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Newfoundland</vt:lpstr>
      <vt:lpstr>Canada</vt:lpstr>
      <vt:lpstr>Canada!Print_Area</vt:lpstr>
      <vt:lpstr>Newfoundland!Print_Area</vt:lpstr>
    </vt:vector>
  </TitlesOfParts>
  <Company>Economics &amp; Statistics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Dawn Jordan</dc:creator>
  <cp:lastModifiedBy>Penney, Laurie</cp:lastModifiedBy>
  <cp:lastPrinted>2026-02-24T13:33:49Z</cp:lastPrinted>
  <dcterms:created xsi:type="dcterms:W3CDTF">2000-09-20T12:42:51Z</dcterms:created>
  <dcterms:modified xsi:type="dcterms:W3CDTF">2026-02-24T13:34:19Z</dcterms:modified>
</cp:coreProperties>
</file>